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G SWIFT\Desktop\"/>
    </mc:Choice>
  </mc:AlternateContent>
  <bookViews>
    <workbookView xWindow="0" yWindow="0" windowWidth="20490" windowHeight="7155" activeTab="1"/>
  </bookViews>
  <sheets>
    <sheet name="Kryteria formalne" sheetId="1" r:id="rId1"/>
    <sheet name="Kryteria merytoryczne" sheetId="2" r:id="rId2"/>
    <sheet name="Panel ekspertów" sheetId="5" r:id="rId3"/>
    <sheet name="Kryteria dodatkowe" sheetId="4" r:id="rId4"/>
  </sheets>
  <definedNames>
    <definedName name="_xlnm.Print_Area" localSheetId="3">'Kryteria dodatkowe'!$A$1:$F$21</definedName>
    <definedName name="_xlnm.Print_Area" localSheetId="0">'Kryteria formalne'!$A$1:$E$26</definedName>
    <definedName name="_xlnm.Print_Area" localSheetId="1">'Kryteria merytoryczne'!$A$1:$F$61</definedName>
    <definedName name="_xlnm.Print_Area" localSheetId="2">'Panel ekspertów'!$A$1:$E$17</definedName>
  </definedNames>
  <calcPr calcId="152511"/>
</workbook>
</file>

<file path=xl/calcChain.xml><?xml version="1.0" encoding="utf-8"?>
<calcChain xmlns="http://schemas.openxmlformats.org/spreadsheetml/2006/main">
  <c r="E16" i="5" l="1"/>
  <c r="E60" i="2"/>
</calcChain>
</file>

<file path=xl/sharedStrings.xml><?xml version="1.0" encoding="utf-8"?>
<sst xmlns="http://schemas.openxmlformats.org/spreadsheetml/2006/main" count="389" uniqueCount="272">
  <si>
    <t>Wskaźnik dobyczy współpracy klastra z otoczeniem w ramach regionalnego systemu innowacji. Sprawdzamy czy klaster nawiązał współpracę z przynajmniej 3 podmiotami należącymi do ośrodków innowacji, tzn. czy klaster posiada umowy o współpracy z podmiotami należacymi do tej kategorii. Ośrodki innowacji to instytucje otoczenia biznesu, których działalność skierowana jest na rozwój gospodarki opartej na wiedzy i innowacjach, posiadające niezbędne zasoby i potencjał do świadczenia wyspecjalizowanych usług, głównie dla proinnowacyjnych przedsiębiorców. Do ośrodków innowacji należą: parki technologiczne (naukowo –technologiczne), inkubatory technologiczne, centra transferu technologii, centra innowacji, akademickie inkubatory przedsiębiorczości. Na terenach słabo wyposażonych w ośrodki innowacji także inkubatory przedsiębiorczości,  często angażują się w procesy innowacyjne.</t>
  </si>
  <si>
    <t>&gt; 70% członków klastra posiada siedzibę w odległości nie większej niż 150 km (+/- 10 km) od siedziby koordynatora klasta lub oddziału koordynatora klastra</t>
  </si>
  <si>
    <t xml:space="preserve">Certyfikaty jakości zarządzania wskazują na dążenie władz klastra do zapewnienia wysokiej jakości zarządzania. Wskaźnik bada czy klaster i/lub jego koordynator posiada aktualny certyfikat jakości zarządzania (co najmniej ESCA bronze label lub inny równorzędny certyfikat zarządzania jakoscią w klastrze lub certyfikat zarządzania jakością usług świadczonych dla innych podmiotów). </t>
  </si>
  <si>
    <t xml:space="preserve"> co najmniej 1 z 5 wymienionych warunków.  </t>
  </si>
  <si>
    <t xml:space="preserve">1 punkt za stosunek liczby członków klastra do zatrudnionych (umowa o pracę lub umowa cywilno-prawna) u koordynatora nieprzekraczający 17 (liczba członków klastra / na liczbę osób w przeliczeniu na pełne etaty dedykowanych do obsługi klastra ≤17); </t>
  </si>
  <si>
    <t xml:space="preserve">wniosek aplikacyjny, umowa/porozumienie klastra, regulamin klastra </t>
  </si>
  <si>
    <t xml:space="preserve">Wskaźnik bada czy członkowie klastra (inni niż koordynator) udostępniają zasoby materialne i ludzkie niezbędne do realizacji wspólnych projektów, wytwarzania wspólnych produktów i świadczenia usług oraz prowadzenia wspólnych prac badawczych. KKK powinien posiadać zasoby materialne i ludzkie dedykowane dla swoich członków, przez co rozumie się zasoby, do których mają dostęp wszyscy członkowie klastra na równych zasadach. Zasady dostępu do ww. zasobów powinna regulować umowa/poruzmienie klastra lub Regulamin wewnętrzny. </t>
  </si>
  <si>
    <t xml:space="preserve">KKK muszą posiadać 3 letnią historię działalności. Aby ocenić czy powołany formalnie klaster faktycznie działał należy dokonać weryfikacji udziału klastra w różnego typu przedsięwzięciach w okresie 3 ostatnich lat. Potwierdzeniem faktycznej działalności może być: 1.udział w benchmarkingu PARP, 2. uzyskanie odznaki ESCA, 3. uzyskanie dofinansowania ze środków publicznych, 4. zapis w dokumentach strategicznych poziomu regionalnego lub centralnego, 5. aktywny udział w branżowych sieciach międzynarodowych </t>
  </si>
  <si>
    <t xml:space="preserve">Koordynator klastra musi posiadać zasoby materialne, które dedykuje na rzecz działalności klastrowej. Zasoby materialne zapewniają stabilność działania i umożliwiają realizację wspólnych projektów o wysokim stopniu innowacyjności. Wartość aktywów jest przedstawiana na podstawie zatwierdzonego sprawozdania finansowego koordynatora za zamknięty rok obrotowy. </t>
  </si>
  <si>
    <t>wniosek aplikacyjny (podanie nazwy technologii, rodzaju i numeru prawa ochrony własności intelektualnej, daty ważności prawa, instytucji, w której prawo jest chronione lub numeru wniosku o patent, nazwy technologii/wynalazku zgłoszonego do opatentowania, daty złożenia wniosku o patent oraz instytucji, do której wniosek został złożony)</t>
  </si>
  <si>
    <t>1 punkt za każdych 10 członków uczestniczących we wspólnych projektach (zakończonych i trwających) w ostatnich 3 latach</t>
  </si>
  <si>
    <t>Wskaźnik 20 - Liczba patentów i innych praw ochrony własności intelektualnej posiadanych przez klaster oraz przedsiębiorstwa skupione w klastrze lub liczba wniosków patentowych złożonych przez klaster lub przedsiębiorstwa klastrowe</t>
  </si>
  <si>
    <t>Wskaźnik sprawdza patenty, wzory użytkowe i znaki towarowe posiadane przez klaster oraz przedsiębiorstwa skupione w klastrze oraz złożone wnioski o patenty. Wskaźnik pozwala ocenić poziom i efekty działalności innowacyjnej przedsiebirostw skupionych w klastrze.</t>
  </si>
  <si>
    <t>Wskaźnik 23 - Liczba projektów w klastrze</t>
  </si>
  <si>
    <t xml:space="preserve">Ponieważ Istotą łączenia się przedsiębiorstw w klastry jest współpraca, to liczba wspólnych projektów powinna być jednym z kluczowych czynników branych pod uwagę przy wyborze KKK. </t>
  </si>
  <si>
    <t xml:space="preserve">1 punkt za każdy projekt w ciągu ostatnich 3 lat (zakończony albo trwający) </t>
  </si>
  <si>
    <t>Badając zaangażowanie podmiotów klastrowych w organizację wspólnych przedsięwzięć chcemy sprawdzić również skuteczność aplikowania o środki publiczne. Wskaźnik bada liczbę projektów klastra w ostatnich 3 latach.</t>
  </si>
  <si>
    <t>1 punkt za każdy projekt współfinansowany ze środków publicznych w ciągu ostatnich 3 lat (zakończony albo trwający)</t>
  </si>
  <si>
    <t xml:space="preserve"> 1 punkt za każdy projekt międzynarodowy (zakończony albo trwający), w którym brał udział klaster w ciągu ostatnich 3 lat </t>
  </si>
  <si>
    <t>Klaster kluczowy pownien wspisywać się inteligentne specjalizacje na poziomie kraju. Wskaźnik sprawdza czy przynajmniej 50% przedsiębiorstw skupionych w klastrze prowadzi działalność (ocena ekspercka) w zakresie specjalizacji, a koordynator lub podmioty w klastrze dysponują technologią i/lub prawami własności intelektualnej do technologii w zakresie jednej z inteligentnych specjalizacji krajowych.</t>
  </si>
  <si>
    <t>Wskaźnik 21 - Liczba przedsiębiorstw typu start-up, spin-off, spin-out w klastrze</t>
  </si>
  <si>
    <t xml:space="preserve">Ocena ekspercka - 1 punkt za każde przedsiębiorstwo klastrowe typu spin-off i spin-out oraz start-up o charakterze innowacyjnym, które powstało w okresie działalności klastra. </t>
  </si>
  <si>
    <t xml:space="preserve">Koordynator musi posiadać zasoby ludzkie (zatrudnienie na umowę o pracę lub umowy cywilno-prawne), które dedykuje do pracy w danym klastrze. Zapewnienie możliwości działania klastra wymaga zapewnienia odpowiedniej obsługi, obejmującej działania wewnętrzne, ukierunkowane na współpracę pomiędzy członkami klastra, jak również zewnętrzne, tj. na współpracę z innymi klastrami i organizacjami (pracownicy merytoryczni i techniczni). Optymalny stosunek liczby pracowników skierowanych do pracy w klastrze do liczby członków klastra wynosi około 6:100. W przypadku umów cywilno-prawnych przeliczanie na pełne etaty odbywa się na podstawie oświadczenia o faktycznym czasie pracy.  </t>
  </si>
  <si>
    <t>Internacjonalizacja wyraża się m.in. poprzez realizację projektów międzynarodowych. Projekt międzynarodowy, to przedsięwzięcie realizowane przez co najmniej trzy podmioty prawne, wzajemnie niezależne, pochodzące z trzech różnych krajów Unii Europejskiej lub krajów stowarzyszonych, który jest finansowany bezpośrednio z funduszy Komisji Europejskiej i/lub budżetów krajów z których pochodzą te podmioty. Wskaźnik dotyczy projektów, w których brał udział klaster (tj. koordynator lub przynajmniej 3 inne podmioty z klastra) w okresie 3 lat poprzedzających złożenie wniosku o nadanie statusu KKK.</t>
  </si>
  <si>
    <t>Klaster przede wszystkim powinien angażować skupione w nim podmioty do współpracy, stąd liczba zaangazowanych we wspólne działania członków klastra jest niezwykle istotnym aspektem działalności klastrowej. Wskaźnik bada liczbę podmiotów z klastra, które w ciągu ostatnich 3 latach uczestniczyły we wspólnych projektach. Poprzez wspólny projekt rozumiemy przedsięwzięcie, realizowane w oparciu o umowę, z określonym budżetem, ramami czaowymi oraz rezultatami, którym brał udział co najmniej koordynator klastra i jeden inny podmiot klastra lub co najmniej 3 podmioty z klastra bez udziału koordynatora.</t>
  </si>
  <si>
    <t>Wskaźnik 28 - Liczba projektów międzynarodowych realizowanych w klastrze</t>
  </si>
  <si>
    <t>Wskaźnik 29 - Współpraca międzynarodowa</t>
  </si>
  <si>
    <t>Wskaźnik 30 - Specjalizacja klastra wpisuje się w inteligentne specjalizacje krajowe</t>
  </si>
  <si>
    <t>Wskaźnik 31 - Kooperacja klastra w ramach regionalnego systemu innowacji</t>
  </si>
  <si>
    <t>1 punkt za certyfikat ESCA Bronze label, 1 punkt za inny certyfikat jakości zarządzania klastrem, 1 punkt za certyfikat zarządzania jakoscią usług świadczonych dla innych podmiotów, 2 punkty za ESCA Silver label, 3 punkty za ESCA Gold label</t>
  </si>
  <si>
    <t xml:space="preserve">Istotą klastra jest współpraca podmiotów z danej branży sektora, jak również z branż pokrewnych lub na styku branż. Dlatego, aby można było mówić o klastrze konieczne jest wykazanie koncentracji branżowej lub istnienia określonej specjalizacji klastra. W systemie oceny klastrów ubiegających się o status KKK koncentracja branżowa/specjalizacja jest rozumiana jako przynależność do głównego łańcucha wartości w klastrze. </t>
  </si>
  <si>
    <t>wniosek aplikacyjny - opis łańcucha/ów wartości, załącznik do wniosku - przyporządkowanie poszczególnych podmiotów klastrowych do głównego łańcucha wartości</t>
  </si>
  <si>
    <t>Ocena ekspercka występowania głównego łańcucha wartości (Tak/Nie). Za brak łańcucha wartości albo mniej niż 50% firm należących do głównego łańcucha wartości - 0 punktów. 1 punkt za 50%-60% firm należących do głównego łańcucha wartości, 2 punkty za ponad 60% do 70% firm należących do głównego łańcucha wartości, 3 punkty za ponad 70% do 80% firm należących do głównego łańcucha wartości, 4 punkty za ponad 80% do 90% firm należących do głównego łańcucha wartości, 5 punktów za ponad 90% firm należących do głównego łańcucha wartości.</t>
  </si>
  <si>
    <t>Potencjał eksportowy jest mierzony jako zdolność przedsiebirostw do sprzedaży po za granicami Polski. Wskaźnik mierzy lczbę przedsiębiorstw skupionych w klastrze, które w okresie 3 lat poprzedzających złożenie wniosku prowadziły sprzedaż po za granicami Polski.</t>
  </si>
  <si>
    <t>1 punkt za każdy patent, znak towarowy lub inne chronione prawo własności intelektualnej posiadane przez klaster lub przedsiębiorstwa klastra lub za każdy złożony wniosek patentowy</t>
  </si>
  <si>
    <t>Wskaźnik 32  - Jakości diagnozy sytuacji</t>
  </si>
  <si>
    <t>Wskaźnik 33 - Cele strategiczne</t>
  </si>
  <si>
    <t>Wskaźnik 34 - Możliwość wdrożenia strategii</t>
  </si>
  <si>
    <t>Spełnienie przynajmniej jednego z warunków (50% przedsiębiorstw prowadzi działalność związaną z jedną inteligentną specjalizacją lub koordynator lub podmioty klastrowe dysponują technologią w zakresie inteligentnej specjalizacji krajowej)  - 2 punkty przyznawane za spełnieniejednocześnie obu wcześniej wymienionych warunków kryterium, brak spełnienia kryterium 0 punktów.</t>
  </si>
  <si>
    <t xml:space="preserve">Ważnym aspektem działania klastra jest kojarzenie partnerów oraz promocja członków klastra - wskaźnik bada efektywność działań w tym zakresie. </t>
  </si>
  <si>
    <t xml:space="preserve">Maksymalna możliwa do uzyskania liczba punktów </t>
  </si>
  <si>
    <t>Kryteria merytoryczne I etapu oceny (minimalna wymagana liczba punktów 57, maksymalna liczba punktów 100, wszystkie wymagane progi dla KKK muszą być spełnione)</t>
  </si>
  <si>
    <t>Próg wymagany do zakwalifikowania się na Panel Ekspertów  (nie sumujemy minimalnej liczby punktów wymaganych, ale określamy próg dla całkowitej liczby zdobytych na ocenie punktów)</t>
  </si>
  <si>
    <t>Wskaźnik 19 - Liczba transferów wiedzy i wspólnych projektów B+R</t>
  </si>
  <si>
    <t>w sumie 101 punktów (ocena merytoryczna plus Panel Ekspertów)</t>
  </si>
  <si>
    <r>
      <t>Panel Ekspertów -  II etap oceny merytorycznej (</t>
    </r>
    <r>
      <rPr>
        <b/>
        <sz val="12"/>
        <color indexed="8"/>
        <rFont val="Calibri"/>
        <family val="2"/>
        <charset val="238"/>
      </rPr>
      <t>brak minimalnej wymaganej liczby punktów, maksymalna liczba punktów 45</t>
    </r>
    <r>
      <rPr>
        <b/>
        <sz val="14"/>
        <color indexed="8"/>
        <rFont val="Calibri"/>
        <family val="2"/>
        <charset val="238"/>
      </rPr>
      <t>)</t>
    </r>
  </si>
  <si>
    <t xml:space="preserve">1 punkt za co-najmniej 2-letnie doświadczenie w zarządzaniu w sektorze prywatnym każdej z osób zarządzających, 1 punkt za co-najmniej 5 letnie doświadczenie w zarządzaniu w sektorze prywatnym co najmniej jednej z osób zarządzających, 1 punkt za co najmniej 2-letnie doświadczenie w zarządzaniu klastrem co najmniej jednej osoby zarządzającej, 1 punkt za co najmniej 2-letnie doświadczenie w kierowaniu i animowaniu projektów międzynarodowych co najmniej jednej z osób zarządzających klastrem. </t>
  </si>
  <si>
    <t xml:space="preserve">Badania wskazują, że doświadczenie pracowników koordynatora w zarządzaniu w sektorze prywatnym, doświadczenie w zarządzaniu klastrem oraz w kierowaniu i anlmowaniu projektów międzynarodowych, mają kluczowe znaczenie dla sukcesu klastra, dlatego powinny one być brane pod uwagę przy wyborze KKK. Osoby zarządzające klastrem / osoby delegowane przez koordynatora do zarządzania klastrem muszą posiadać udokumentowane doświadczenie w zarządzaniu w sektorze prywatnym lub w zarządzaniu klastrem lub w kierowaniu i animowaniu projektów miedzynarodowych. </t>
  </si>
  <si>
    <t xml:space="preserve">Wskaźnik mierzy liczbę dokonanych transferów wiedzy w ramach klastra oraz przeprowadzone wspólne projekty badawcze w okresie działalności klastra. Poprzez transfer wiedzy rozumiemy każde potwierdzone umową przekazanie określonej wiedzy technicznej, organizacyjnej i związanego z nią know-how, wyników prac B+R lub praw własności intelektulanej ze sfery nauki do gospodarki, celem ich gospodarczego (komercyjnego) wykorzystania. Przez wspólny projekt badawczy klastra rozumiemy projekt realizowany przez co najmniej trzech członków danego klastra, z których co najmniej jeden jest instytutem badawczym lub szkołą wyższą oraz co najmniej jeden jest przedsiębiorcą; wspólny projekt badawczy klastra może być finansowany ze środków publicznych i/lub ze środków finansowych klastra i/lub ze środków podmiotów uczestniczących w projekcie i/lub przez podmioty trzecie. 
</t>
  </si>
  <si>
    <t>1 punkt za każdy transfer wiedzy dokonany pomiędzy jednostkami naukowymi w klastrze a przedsiębiorstwami oraz 1 punkt za każdy wspólny projekt badawczy (zakończony albo trwający), tj. projekt z udziałem o najmniej trzech członków danego klastra, z których co najmniej jeden jest instytutem badawczym lub szkołą wyższą oraz co najmniej jeden jest przedsiębiorcą. Transfery wiedzy i wspólne projekty B+R rozpatrujemy w okresie działalności klastra.</t>
  </si>
  <si>
    <t>Ocena w przypadku uzasadnionej zmiany strategii</t>
  </si>
  <si>
    <t>Brak - ocena na podstawie przedstawonego uzasadnienia</t>
  </si>
  <si>
    <t>wniosek</t>
  </si>
  <si>
    <t>N/D</t>
  </si>
  <si>
    <t>3 ekspertów z 5 oceniających musi zdecydować o zaakceptowaniu przedstawionego uzasadnienia i dopuszczeniu klastra do udziału w Panelu Ekspertów</t>
  </si>
  <si>
    <t>11 punktów albo decyzja (TAK)</t>
  </si>
  <si>
    <t>Decyzja będzie podejmowana przez ekspertów zewnętrznych, którzy dokonują oceny merytorycznej w oparciu o uzasadnienie przedstawione we wniosku. Ocena będzie zero-jedynkowa (TAK/NIE)</t>
  </si>
  <si>
    <t xml:space="preserve">Wskaźnik 27 - Rozwijanie kapitału społecznego w klastrze  </t>
  </si>
  <si>
    <t xml:space="preserve">Kapitał społeczny, obrazujący intensywność kontaktów i powiązań pomiędzy ludźmi oraz poziom zaufania pomiędzy nimi, jest kluczowym zasobem dla rozwoju i sukcesu klastra. Zaproponowany wskaźnik bada czy w ramach klastra jest rozwijany kapitał społeczny. Ocena spełnienia wskaźnika obejmuje: 1. liczbę osób uczestniczących w różnych typach działań, które rozwijają kapitał społeczny, 2. sumę zaangażowania czasowego w godzinach osób uczestniczących w tych działaniach, 3. średnie zaangażowanie na osobę w godzinach, 4. procentowy udział czasu pracy jednej osoby w ciągu ostatnich 12 miesięcy przy założeniu, że całkowita liczba godzin pracy jednej osoby w tym okresie wynosi 2000 godzin, 5. procent podmiotów klastrowych zaangażowanych w te działania. Pod uwagę brane są działania podjęte w ciągu ostatnich 12 pełnych miesięcy przed złożeniem wniosku, których efektem jest rozwijanie kapitału społecznego w klastrze. Pod uwagę brane są wszelkie działania, w tym również uwzględniające zaangażowanie pracowników biura i koordynatora, takie jak np. walne zgromadzenia, posiedzenia zarządu, spotkania tematyczne, spotkania grup roboczych/zadaniowych, misje gospodarcze, targi i inne tego typu wydarzenia, zainicjowane przez klaster. Wskaźnik uwzględnia czas pracy na rzecz klastra różnych kategorii pracowników w tym: biura zarządu klastra, liderów i menadżerów firm i organizacji związanych z klastrem, pracowników podmiotów klastrowych, oddelegowanych do pracy na rzecz klastra, etc. </t>
  </si>
  <si>
    <t>System kryteriów i wskaźników wyboru KKK_V_04_12_2014</t>
  </si>
  <si>
    <t xml:space="preserve">Koncentracja geograficzna to jeden z podstawowych elementów definiujących klaster. Bliskość geograficzna pozwala podmiotom osiągać dodatkowe korzyści wynikające z przepływu wiedzy oraz większego zaufania pomiędzy współpracującymi podmiotami. W przypadku KKK poziom koncentracji geograficzna powinien zapewniać mozliwość skutecznej wspólpracy. Optymalne odległości pomiędzy siedzibą koordynatora klastra lub oddziałem koordynatora klastra, a jego podmiotami to  odległość do 150 km (+/- 10 km). Za klaster skoncentrowany geograficznie należy uznać taki, którego ponad 70% członków spełnia ww. parametry.  </t>
  </si>
  <si>
    <t>Wskaźnik 10 - Obecność klastra w mediach w Polsce i za granicą</t>
  </si>
  <si>
    <t>ocena ekspercka, ocena 0 oznacza nie spełnia, 4 - bardzo słabo spełnia, 8 - słabo spełnia, 12 - spełnia w stopniu wystarczającym, 16 - spełnia w stopniu dobrym, 20 - spełnia w stopniu bardzo dobrym</t>
  </si>
  <si>
    <t>Brak wskaźnika. Ocena eksperta w przedziale 0-20 pkt</t>
  </si>
  <si>
    <t xml:space="preserve">Wskaźnik dotyczy pytań ze strony ekspertów. Pytania mogą dotyczyć zarówno wniosku i załączników, prezentacji jak i informacji oraz danych przekazanych przez przedstawicieli klastra w trakcie Panelu Espertów. </t>
  </si>
  <si>
    <t>Opis: Przedmiotem oceny będą odpowiedzi na pytania ekspertów i członków Komisji Oceniającej, dotyczące klastra, jego działalności i strategii. Pytania mogą odnosić się zarówno do treści zawartych we wniosku i załącznikach, jak również do informacji i danych przedstawionych przez przedstawicieli klastra w trakcie Panelu Ekspertów</t>
  </si>
  <si>
    <t>Wskaźniki</t>
  </si>
  <si>
    <t>źródła weryfikacji</t>
  </si>
  <si>
    <t>Wymagana wartość</t>
  </si>
  <si>
    <t>Sposób spełniena</t>
  </si>
  <si>
    <t>T/N</t>
  </si>
  <si>
    <t>co najmniej 3 lata</t>
  </si>
  <si>
    <t>Opis</t>
  </si>
  <si>
    <t>co najmniej 51</t>
  </si>
  <si>
    <t>&gt; 70%</t>
  </si>
  <si>
    <t>Maksymalna liczba punktów</t>
  </si>
  <si>
    <t>Próg wymagany dla KKK</t>
  </si>
  <si>
    <t xml:space="preserve">kopie certyfikatów </t>
  </si>
  <si>
    <t>Wskaźnik 1 - certyfikacja jakości zarządzania</t>
  </si>
  <si>
    <t>Bazowa wartość wskaźnika</t>
  </si>
  <si>
    <t>ocena ekspercka, ocena 0 oznacza nie spełnia, 1 - bardzo słabo spełnia, 2 - słabo spełnia, 3 - spełnia w stopniu wystarczającym, 4 - spełnia w stopniu dobrym, 5 - spełnia w stopniu bardzo dobrym</t>
  </si>
  <si>
    <t>Sposób obliczania</t>
  </si>
  <si>
    <t>Wskaźnik, dla którego sposób spełnienia jest T/N</t>
  </si>
  <si>
    <t>Wartość wskaźnika</t>
  </si>
  <si>
    <t>0 punktów w przypadku niespełnienia (N)                     5 punktów w przypadku spełnienia (T)</t>
  </si>
  <si>
    <t xml:space="preserve">&lt; 75% - 0 pkt
≥ 75% - &lt; 90% - 3 pkt
≥ 90 - 5 pkt
</t>
  </si>
  <si>
    <t>wniosek aplikacyjny</t>
  </si>
  <si>
    <t>Próg wymagany do uzyskania statusu KKK</t>
  </si>
  <si>
    <t>wniosek aplikacyjny (zestawienie członków klastra)</t>
  </si>
  <si>
    <t>1 punkt za każdy 1 milion wartości netto aktywów dedykowanych na działalność klastrową i/lub 1 punkt za udostępnianie infrastruktury biurowej członkom klastra lub konferencyjnej, 1 punkt za udostępniane członkom platformy informatycznej i oprogramowania</t>
  </si>
  <si>
    <t>Kryterium 1 Jakość zarządzania</t>
  </si>
  <si>
    <t>Kryterium 2 Koordynator klastra</t>
  </si>
  <si>
    <t>Kryterium 3 Zasoby klastra</t>
  </si>
  <si>
    <t>Uwagi</t>
  </si>
  <si>
    <t>Kryterium 4 Rozpoznawalność klastra</t>
  </si>
  <si>
    <t>1 punkt za posiadanie zasobów materialnych dedykowanych na potrzeby klastra w postaci infrastruktury produkcyjnej dedykowanej specjalizacji klastra, 1 punkt za dostęp do laboratoriów dla członków klastra (na zasadach preferencyjnych) lub posiadanie własnej infrastruktury badawczej, 1 punkt za osoby dedykowane do prac w ramach klastra w podmiotach nie będących koordynatorem klastra</t>
  </si>
  <si>
    <t>1 punkt za każde 3 publikacje medialne na temat klastra w ciągu ostatnich 3 lat przed złożeniem wniosku</t>
  </si>
  <si>
    <t xml:space="preserve">Klaster prawidłowo zdiagnozował obecną sytuację swoją, skupionych w nim podmiotów, zidentyfikował podstawowe problemy i wyzwania oraz kluczowe trendy w ramach swojego obszaru działania (w regionie, kraju i na świecie). </t>
  </si>
  <si>
    <t>1 punkt za każde 5 punktów procentowych przekraczające 15%.</t>
  </si>
  <si>
    <t>Kryterium 7 Potencjał innowacyjny klastra</t>
  </si>
  <si>
    <t>Kryterium 8 Innowacyjność i transfer wiedzy</t>
  </si>
  <si>
    <t>Kryterium 9 Poziom kooperacji w klastrze</t>
  </si>
  <si>
    <t>Kryterium 11 Znaczenie dla gospodarki regionu i kraju</t>
  </si>
  <si>
    <t>Opis: Kryterium bada poziom umiędzynarodowienia klastra i uczestnictwo we wspólpracy na poziomie międzynarodowym</t>
  </si>
  <si>
    <t>Opis: Kryterium ocenia diagnozę sytuacji klastra, postawione przez klaster cele strategiczne na kolejne 3 lata oraz ocenę możliwości zrealizowania strategii działania klastra.</t>
  </si>
  <si>
    <t>Wskaźnik 2 - struktury zarządzania klastrem</t>
  </si>
  <si>
    <t>Wskaźnik 3 - kadra zarządzająca</t>
  </si>
  <si>
    <t>1 punkt za każde 5 usług wyświadczonych dla członków klastra w okresie ostatnich 3 lat.</t>
  </si>
  <si>
    <t>Wskaźnik 5- zasoby ludzkie koordynatora klastra</t>
  </si>
  <si>
    <t>Wkaźnik 7 - Zasoby finansowe i stabilność finansowa koordynatora</t>
  </si>
  <si>
    <t>Kryterium 5 Potencjał gospodarczy klastra</t>
  </si>
  <si>
    <t>Suma przychodów netto za rok poprzedzający złożenie wniosku. 1 punkt za każde 250 000 000 zł przychodu ze sprzedaży. Wartość rozumiana jako suma przychodów netto ze sprzedaży w przedsiebiorstwach klastra za ostatni zamknięty rok obrotowy przed złożeniem wniosku o przyznanie statusu KKK</t>
  </si>
  <si>
    <t>Kryterium 6 Potencjał eksportowy klastra</t>
  </si>
  <si>
    <t>Liczba zatrudnionych w przeliczeniu na pełne etaty, niezależnie od formy zatrudnienia. 1 punkt za każde 1000 osób zatrudnienionych w przedsiębiorstwach klastra.</t>
  </si>
  <si>
    <t>Wskaźnik 12 - Liczba zatrudnionych w przedsiębiorstwach klastra</t>
  </si>
  <si>
    <t>Wskaźnik 15 - Liczba przedsiębiorstw klastra prowadzących działalność eksportową</t>
  </si>
  <si>
    <t>Wskaźnik 17 - Liczba przedsiębiorstw prowadzących działalność B+R</t>
  </si>
  <si>
    <t>wskaźnik 18 - Udział w klastrze przedsiębiorstw z sektorów wysokiej technologii</t>
  </si>
  <si>
    <t>2 punkty za przynależność do European Strategic Cluster Partnerships (ESCP);  1 punkt za co najmniej 5 porozumień/ umów o współpracy z podmiotami zagranicznymi w ciagu ostatnich 3 lat</t>
  </si>
  <si>
    <t>Klaster na podstawie przeprowadzonej diagnozy wskazał cele strategiczne i odpowiednie wskaźniki ich realizacji. Cele zostały zdefiniowane adekwatnie do potrzeb, są realistyczne, osiagnięcie celów gwarantuje znaczący wzrost w zakresie potencjału gospodarczego, konkurencyjności miedzynarodowej i innowacyjności klastra i jego podmiotów</t>
  </si>
  <si>
    <t>wniosek aplikacyjny, dane przygotowane w oparciu o sprawozdania finansowe przedsiębiorstw członków klastra</t>
  </si>
  <si>
    <t xml:space="preserve">Ocena </t>
  </si>
  <si>
    <t>Wskaźnik 6 - zasoby materialne koordynatora</t>
  </si>
  <si>
    <t>Kryterium 10 Poziom internacjonalizacji klastra</t>
  </si>
  <si>
    <t>co najmniej 3% członków klastra, nie mniej niż 3</t>
  </si>
  <si>
    <t xml:space="preserve"> załączony do wniosku dokument umowy/porozumienia</t>
  </si>
  <si>
    <t xml:space="preserve">załączony dokument strategii klastra i plan działania </t>
  </si>
  <si>
    <t>Status KKK mogą uzyskać jedynie klastry o odpowiedniej masie krytycznej, tj. skupiające co najmniej 51 członków.</t>
  </si>
  <si>
    <t xml:space="preserve">Krajowy Klaster kluczowy powinien wyróżniać się silną reprezentacją przedsiębiorców. Udział przedsiębiorców w strukturze klastra powinien wynosić ponad 70%.  </t>
  </si>
  <si>
    <t xml:space="preserve">Wielkość przedsiębiorstw w klastrze ma wpływ na innowacyjność klastra, a innowacyjności jest jednym z głównych czynników konkurencyjności we współczesnej gospodarce. Najbardziej innowacyjne są przedsiębiorstwa średnie i duże. Przedsiebiorstwa średnie i duże pełnią więc rolę "okrętów flagowych" i determinują potencjał gospodarczy oraz poziom innowacyjności klastra. </t>
  </si>
  <si>
    <t xml:space="preserve">W klastrze ważna jest współpraca firm z jednostkami naukowymi, która sprzyja podnoszeniu innowacyjności klastra.  Udział jednostek naukowych to niezbędny element transferu wiedzy i współpracy w zakresie tworzenia innowacji i działań B+R w klastrze.   </t>
  </si>
  <si>
    <t>co najmniej 1 jednostka naukowa posiadająca ocenę co namniej A</t>
  </si>
  <si>
    <t>wniosek aplikacyjny, strony internetowe</t>
  </si>
  <si>
    <t>rejestracja na Mapie Klastrów PARP oraz na European Cluster Collaboration Platform</t>
  </si>
  <si>
    <t>Rejestracja w oficjalnych bazach danych potwierdza, że klaster jest zaintersowany rozszerzaniem współpracy z podmiotami krajowymi i zagranicznymi oraz zwiększaniem swojej rozpoznawalności.</t>
  </si>
  <si>
    <t>Jednym z ważnych kryteriów w obszarze zarządzania powinna być ukształtowana struktura zarządzania klastrem, tj. posiadanie zarządu, rady programowej oraz dokumentów regulujących współpracę w ramach klastra. Klaster posiada jasno zdefiniowaną strukturę zarządzania, obejmującą co najmniej wskazanie koordynatora i zarządu klastra ze zdefiniowaną rolą oraz organy wspierające (np. Rada naukowa).</t>
  </si>
  <si>
    <t>Oferta usług ze strony koordynatora ma kluczowe znaczenie dla efektywności działania klastra – najlepsze klastry oferują szeroki zestaw wsparcia dla swoich członków. Koordynator KKK pownien udostępniać szereg usług o charakterze proinnowacyjnym dla swoich członków.</t>
  </si>
  <si>
    <t>Opis: W ramach kryterium oceniane są zasoby oddelegowane na rzecz wspólnych działań przez członków klastra innych niż koordynator. Badany jest również udział finansowania prywatnego w całości budżetu klastra. W ramach tego kryterium oceniane są wskaźniki związane z 1) dostępnością zasobów ludzkich i ich jakością oraz infrastrukturą klastra (np. powierzchnie laboratoryjne i produkcyjne, sprzęt, laboratoria), a takze wykorzystanie systemów teleinformatycznych. Szczególnie ważnym elementem oceny są finanse klastra.</t>
  </si>
  <si>
    <t>Wskaźnik 9 - udział środków niepochodzących ze źródeł publicznych w finansowaniu działalności klastra</t>
  </si>
  <si>
    <t>KKK powinny dążyć do uzyskania samodzielności finansowej i wykazywać znaczący udział środków niepochodzących ze źródeł publicznych w budżecie klastra.</t>
  </si>
  <si>
    <t>Wskaźnik odnosi się do częstotliwości występowania informacji na temat klastra w mediach w Polsce i na świecie. Wskaźnik pozwala ocenić czy prowadzone działania marketingowe i PR przynoszą pożądany skutek, tj. czy klaster jest zauważany.</t>
  </si>
  <si>
    <t xml:space="preserve">Wskaźnik 11 - Liczba udzielonych patronatów merytorycznych nad przedsięwzięciami społecznymi </t>
  </si>
  <si>
    <t>Opis: Kryterium odnosi się do konkurencyjności przedsiębiorstw działających w klastrze, koncentracji branżowej przedsiębiorstw oraz wielkości zatrudnienia w przedsiębiorstwach skupionych w klastrze</t>
  </si>
  <si>
    <t>Wskaźnik bada wielkość zatrudnienia w przedsiębiorstwach klastra (liczba osób zatrudnionych w przedsiębiorstwach będących członkami klastra na dzień 31.12 roku poprzedzającego złożenie wniosku). Średnie zatrudnienie w przedsiebiorstwach mikro, małych i średnich wg. danych GUS w roku 2012 wynosiło nieco ponad 2 pracowników na przedsiębiostwo, przyjmując, że klaster powinien dysponować odpowiednią masą krytyczną oraz skupiać w swojej strukturze również firmy duże, przyjęto minimalny próg zatrudnienia dla klastra na poziomie 1.000 zatrudnionych</t>
  </si>
  <si>
    <t xml:space="preserve">Opis: KKK powinien posiadać znaczny potencjał eksportowy, wyrażający się nie tylko na poziomie firm klastrowych sprzedających swoje wyroby zagranicę, ale również na poziomie całego klastra, który powinien oferować wspólne produkty/usługi na globalnych rynkach. </t>
  </si>
  <si>
    <t xml:space="preserve">1 punkt za każde 10 przedsiębiorstw klastra prowadzących działalność eksportową - tj. takich, które uzyskały przychody ze sprzedaży zagranicą w ciągu 3 lat poprzedzających złożenie wniosku. </t>
  </si>
  <si>
    <t xml:space="preserve">Wskaźnik mierzy procentowy udział sprzedaży na eksport w przychodach netto ogółem w firmach klastrowych za rok poprzedzający złożenie wniosku. Według danych GUS udział sprzedaży eksportowej w całej gospodarce polskiej wynosił w 2012 roku około 16% . Wskaźnik ten dla przedsiębiorstw w KKK powinien być wyższy.  </t>
  </si>
  <si>
    <t>Opis: Poprzez to kryterium oceniany jest potencjał innowacyjny klastra rozumiany jako mozliowści tworzenia i wdrażania innowacji do gospodarki przez firmy klastrowe. W kryterium bada się prowadzenie działalności B+R przez firmy klastrowe oraz występowanie w klastrze firm działajacych w obszarach wysokiej technologii</t>
  </si>
  <si>
    <t xml:space="preserve">Wskaźnik mierzy liczbę przedsiębiorstw skupionych w klastrze, które w okresie 3 lat poprzedzających złożenie wniosku prowadziły działalność B+R </t>
  </si>
  <si>
    <t xml:space="preserve">1 punkt za każde 10 przedsiębiorstw klastra prowadzących działalność B+R - tj. takich, które poniosły wydatki na B+R w ciągu 3 lat poprzedzających złożenie wniosku. </t>
  </si>
  <si>
    <t>Opis: Kryterium odnosi się do efektów działalności innowacyjnej w klastrze. Badana jest liczba dokonanych transferów wiedzy pomiędzy podmiotami klastra, patenty i inne prawa ochrony własności intelektualnej będące w dyspozycji przedsiębiorstw klastra oraz liczba innowacyjnych przedsiębiorst rozumianych jako podmioty typu start-up, spin-off i spin-out.</t>
  </si>
  <si>
    <t>Opis: Kryterium bada intensywność współpracy w klastrze w ciągu ostatnich 3 lat przed złożeniem wniosku o status KKK. Badanie obejmuje wskaźniki związane zarówno z realizacją projektów, jak też ich efekty w postaci produktów i usług oraz oraz działań promocyjnych zrealizowanych przez członków klastra.</t>
  </si>
  <si>
    <t>Efektem wspólpracy w ramach klastra powinna być wspólna oferta produktów lub usług sprzedawanych pod marką klastra. Szczególnie punktowane powinny być produkty, w odniesieniu do których klaster uzyskał już przychody ze sprzedaży.</t>
  </si>
  <si>
    <t>Wskaźnik 25 - Liczba wspólnych produktów i usług klastra wprowadzonych do oferty</t>
  </si>
  <si>
    <t>Wskaźnik 22 - Liczba podmiotów klastrowych uczestniczących  we wspólnych projektach</t>
  </si>
  <si>
    <t>Internacjonalizacja klastra oznacza wspólpracę z innymi tego typu podmiotami zagranicą. Wskaźnik mierzy poziom współpracy z innymi klastrami z zagranicy. W jego ramach oceniany jest udział w European Strategic Cluster Partnerships (ESCP) oraz  umowy/porozumienia o współpracy z klastrami zagranicznymi</t>
  </si>
  <si>
    <t>Maksymalna możliwa do zdobycia liczba punktów</t>
  </si>
  <si>
    <t>Próg wymagany do ponownego uzyskania statusu KKK</t>
  </si>
  <si>
    <t>Realizacja poprzedniej strategii (co najmniej jeden wskaźnik wskazany w poprzedniej stategii w każdym kryterium)</t>
  </si>
  <si>
    <t xml:space="preserve">Kryterium 1: Osiągnięcie celów w zakresie zarządzania oraz wyników i efektywnosci klastra </t>
  </si>
  <si>
    <t>Kryterium 2: Osiągnięcie celów w zakresie konkurencyjności międzynarodowej klastra</t>
  </si>
  <si>
    <t>Kryterium 3: Osiągnięcie celów w zakresie innowacyjności klastra</t>
  </si>
  <si>
    <t xml:space="preserve">obecny wniosek aplikacyjny </t>
  </si>
  <si>
    <t>Wskaźnik 1 - zgodnie z zapisem w poprzedniej strategii</t>
  </si>
  <si>
    <t xml:space="preserve">Oceniane będzie osiągnięcie poziomu wskaźnika założonego w poprzedniej strategii klastra </t>
  </si>
  <si>
    <t xml:space="preserve">Wartość wskaźnika osiągnięta na koniec 3 roku od uzyskania statusu KKK / wartość wskaźnika wskazana w poprzedniej strategii rozwoju </t>
  </si>
  <si>
    <t>co najmniej 3% członków klastra, nie mniej niż 5</t>
  </si>
  <si>
    <t>Maksymalna możliwa liczba punktów do uzyskania</t>
  </si>
  <si>
    <t>ocena ekspercka; ocena 0 oznacza nie spełnia, 1 - bardzo słabo spełnia, 2 - słabo spełnia, 3 - spełnia w stopniu wystarczającym, 4 - spełnia w stopniu dobrym, 5 - spełnia w stopniu bardzo dobrym</t>
  </si>
  <si>
    <t xml:space="preserve">Wskaźnik odnosi się do pytania 3: Czy klaster posiada wystarczające zasoby (ludzkie, finansowe, infrastrukturalne, etc.), aby zrealizować przyjętą strategię? Proszę uzasadnić odpowiedź przy pomocy danych liczbowych, w tym danych dotyczących dotychczasowych wyników i efektywności klastra.  </t>
  </si>
  <si>
    <t xml:space="preserve">Wskaźnik odnosisię do pytania 2: Jakie są szanse osiągnięcia przewagi konkurencyjnej na rynkach zagranicznych? Proszę uzasadnić odpowiedź przy pomocy danych liczbowych, w tym danych dotyczących dotychczasowych wyników i efektywności klastra (m.in. wskaźników dynamiki rozwoju osiągniętych przez klaster).  </t>
  </si>
  <si>
    <t xml:space="preserve">Wskaźnik odnosi się do pytania 1: Dlaczego uważa Pan/Pani, że założone wskaźniki realizacji celów strategicznych klastra mają szansę zostać zrealizowane? Prosze uzasadnić odpowiedź przy pomocy danych liczbowych, w tym danych dotyczących dotychczasowych wyników j efektywności klastra (m.in.wskaźników dynamiki rozwoju osiągniętych przez klaster).  </t>
  </si>
  <si>
    <t>Wskaźnik odnosi się do pytania 5: Jakie bariery i wyzwania klaster dostrzega w swoim otoczeniu w kontekście złożonych celów strategii i wskaźników ich realizcji?</t>
  </si>
  <si>
    <t xml:space="preserve">Wskaźnik odnosi się do pytania 4: Jaki wpływ będzie miało osiągnięcie założonych celów strategii na innowacyjność klastra? Proszę uzasadnić odpowiedź przy pomocy danych liczbowych, w tym danych dotyczących dotychczasowych wyników i osiągnięć klastra. </t>
  </si>
  <si>
    <t>W ramach wskaźnika oceniana będzie odpowiedź przedstawicieli klastra na pytanie 1 (wiarygodność, kompletność, spójność, jasność, etc.).</t>
  </si>
  <si>
    <t>W ramach wskaźnika oceniana będzie odpowiedź przedstawicieli klastra na pytanie 2 (wiarygodność, kompletność, spójność, jasność, etc.).</t>
  </si>
  <si>
    <t>W ramach wskaźnika oceniana jakość odpowiedzi przedstawicieli klastra na pytanie 3 (wiarygodność, kompletność, spójność, jasność, etc.).</t>
  </si>
  <si>
    <t>W ramach wskaźnika oceniana jakość odpowiedzi przedstawicieli klastra na pytanie 4 (wiarygodność, kompletność, spójność, jasność, etc.).</t>
  </si>
  <si>
    <t xml:space="preserve">W ramach wskaźnika oceniana będzie odpowiedź przedstawicieli klastra na pytanie 5, w tym adekwatność zdefinowanych barier i wyzwań do sytuacji klastra, możliwości przezwyciężenia barier i wyzwań oraz wiarygodność uzasadnienia. </t>
  </si>
  <si>
    <t>Eksperci będą oceniali czy przedstawiciele klastra w sposób wiarygodny i wyczerpujący odpowiedzieli na pytania i rozwiali wątpliwości ekspertów.</t>
  </si>
  <si>
    <t xml:space="preserve">Opis: Posiadanie strategii rozwoju jest warunkiem konicznym uzyskania statusu KKK, przy czym okres strategii musi odpowiadać co najmniej okresowi na jaki nadawany jest status, czyli 3 lata od momentu złożenia wniosku. Strategia i plan działania to dokumenty, które pokazują w jakim kierunku i w jaki sposób klaster będzie rozwijał sie w przyszłości. </t>
  </si>
  <si>
    <t xml:space="preserve">Opis: Do przeprowadzenia analizy sposobu działania KKK niezbędna jest ocena masy krytycznej rozumianej jest jako zaangażowanie w działania klastra różnych grup podmiotów, które podpisały umowę klastra. Masa krytyczna, mierzona liczbą podmiotów w klastrze oraz  strukturą i różnorodnością aktorów klastra,  determinuje wysoką jakość klastra.  
Oceniana jest obecność i liczba podmiotów należących do trzech grup: przedsiębiorstw, organizacji badawczych oraz instytucji otoczenia biznesu. 
KKK z uwagi na ich znaczenie dla gospodarki powinny posiadać odpowiednio dużą liczbę członków oraz podmioty należące do każdej z trzech ww. grup. W celu wzmocnienia potencjału przedsiębiorstw w klastrze wprowadzono wymóg dotyczący minimalnej liczby średnich i dużych przedsiębiorstw.  </t>
  </si>
  <si>
    <t>Szczególnie ważny jest udział w klastrze jednostek naukowych o wysokim poziomie badań, tj. jednostek  posiadajacych ocenę parametryczną MNiSW na poziomie A i A+.</t>
  </si>
  <si>
    <t xml:space="preserve">Opis: Koncentracja geograficzna i branżowa podmiotów skupionych w klastrze to jeden z elementów definiujących istnienie klastra. Koncentracja geograficzna odnosi się do fizycznej lokalizacji członków klastra od biura jego koordynatora. Koncentracja branżowa dotyczy gospodarczej specjalizacji klastra i odnosi się głównie do przedsiębiorstw działajacych w klastrze. </t>
  </si>
  <si>
    <t>Podobszar 1: Zarządzanie klastrem</t>
  </si>
  <si>
    <t xml:space="preserve">Opis: W ramach kryterium oceniane jest doświadczenie kadry zarządzającej, struktura zarządzania w klastrze oraz posiadane certyfikaty jakości zarządzania. Badania wskazują na silną zależność pomiędzy jakością zarządzania, a efektywnością działania klastra. </t>
  </si>
  <si>
    <t>dokumenty opisujące sposób zarządzania (umowa, statut, regulamin etc.), certyfikacja jakości zarządzania</t>
  </si>
  <si>
    <t xml:space="preserve">Opis: Koordynator klastra pełni kluczową rolę organizując i animując interakcje i współpracę w klastrze, a także świadcząc wyspecjalizowane usługi na rzecz firm i innych podmiotów działających w klastrze. Na sukces klastra składa się nie tylko potencjał jego członków, czy warunki ramowe, ale także poziom i jakość koordynatora - jego zasoby i zaangażowanie determinują jakość klastra. Analiza w ramach tego kryterium obejmuje zasoby ludzkie i materialne jakimi dysponuje koordynator, jego stabilność finansową oraz realizowane przez niego działania.  </t>
  </si>
  <si>
    <t xml:space="preserve">Koordynator musi posiadać stabilne źródła finansowania działalności i zasoby finansowe wystarczające do prowadzenia działalnosci klastrowej. Wskaźnik bada w jakim stopniu finansowanie działalności koordynatora pozostaje niezależne od dopływu środków publicznych. </t>
  </si>
  <si>
    <t xml:space="preserve">Opis:Jest to kryterium związane z aktywnością promocyjną klastra oraz rozpoznawalnością w Polsce i na świecie. Osiągane przez podmioty klastra wyniki sprzedaży, innowacji produktowych, technologicznych, będą czyniły bardziej rozpoznawalnymi nie tylko te firmy, ale również cały klaster. Będą na tym korzystały również przedsiębiorstwa klastrowe, szczególnie MSP. </t>
  </si>
  <si>
    <t>Wskaźnik odnosi się do wspólpracy i relacji z otoczeniem. Zaangażowanie w akcje społeczne nie tylko zwiększa rozpoznawalność klastra, ale także wskazuje na zaangażowanie w problemy społeczności lokalnej, czyli otoczenia w którym działa klaster.</t>
  </si>
  <si>
    <t>Podobszar 2: Potencjał gospodarczy klastra, innowacyjność i konkurencyjność międzynarodowa</t>
  </si>
  <si>
    <t>Potencjał gospodarczy klastra może być mierzony przez łączne przychody generowane przez przedsiębiorstwa skupione w klastrze. Wskaźnik mierzy łączne przychody przedsiębiorstw skupionych w klastrze za ostatni zamknięty rok obrotowy. 250 tys. zł to średni przychód na jednego zatrudnionego wg. GUS w MŚP (2012). Zakładając że masa krytyczna klastra oznacza zatrudnianie co najmniej 1.000 pracowników w przedsiębiorstwach, minimalny poziom przychodów określono na 250 000 000 zł (dane za ostatni zamknięty rok obrotowy).</t>
  </si>
  <si>
    <t>Podobszar 3 Współpraca, intensywność kooperacji</t>
  </si>
  <si>
    <t>Podobszar 4 Internacjonalizacja klastra</t>
  </si>
  <si>
    <t>Opis: kryterium oceniające powiązania klastra ze specjalizacjami gospodarczymi kraju i regionu.</t>
  </si>
  <si>
    <t>Przedstawione dokumenty zawierają opis sposobu osiągnięcia zakładanych celów strategicznych, w szczególnosci wskazują na zasoby ludzkie i materialne niezbędne do realizacji planów, źródła finansowania strategii. Przedstawione informacje w sposób wiarygodny i pełny wskazują na możliwości realizacji strategii</t>
  </si>
  <si>
    <t>Wskaźnik 1 - Prawdopodobieństwo osiągnięcia celów strategicznych klastra</t>
  </si>
  <si>
    <t xml:space="preserve">Wskaźnik 2 - Prawdobodobieństwo osiągnięcia przewagi konkurencyjnej na rynkach zagranicznych  </t>
  </si>
  <si>
    <t xml:space="preserve">Wskaźnik 3 - Adekwatność zasobów do realizacji celów strategii </t>
  </si>
  <si>
    <t xml:space="preserve">Wskaźnik 4 - Wpływ realizacji strategii na innowacyjność klastra </t>
  </si>
  <si>
    <t xml:space="preserve">Wskaźnik 5 - Bariery i wyzwania </t>
  </si>
  <si>
    <t>Obszar III Potencjał do realizacji strategii rozwoju</t>
  </si>
  <si>
    <t>Wskaźnik 8 - zasoby udostępniane przez członków klastra</t>
  </si>
  <si>
    <t>Wskaźnik 13 - Wartość sprzedaży w przedsiębiorstwach klastrowych</t>
  </si>
  <si>
    <t xml:space="preserve">Wskaźnik 16 - Udział eksportu w przychodach klastra </t>
  </si>
  <si>
    <t>Wskaźnik 24 - Liczba projektów klastra współfinansowanych ze środków publicznych</t>
  </si>
  <si>
    <t>Podobszar 5 Znaczenie gospodarcze klastra</t>
  </si>
  <si>
    <t>Podobszar 6 Strategia rozwoju klastra</t>
  </si>
  <si>
    <t>Kryterium 12 Dokumenty strategiczne i operacyjne</t>
  </si>
  <si>
    <t>1 punkt za zdefiniowanie w dokumentach struktury zarządzania klastrem, 1 punkt za posiadanie organu pełniącego funkcję doradczą w zakresie rozwoju technologicznego klastra np. Rada Naukowa lub Ekspercka. Posiadanie certyfikatu ESCA Silver lub Gold zapewnia maksymalną liczbę punktów.</t>
  </si>
  <si>
    <t xml:space="preserve">osoba prawna pełniąca funkcję koordynatora </t>
  </si>
  <si>
    <t xml:space="preserve">KKK muszą działać w sposób sformalizowany.  Przyjmuje się, że klaster rozpoczyna swoją formalną działalność od podpisania umowy pomiędzy uczestnikami. W momencie złożenia wniosku aplikacyjnego umowa klastra powinna obowiązywać co najmniej 3 lata.    </t>
  </si>
  <si>
    <t>Kryterium 1 Wnioskodawca</t>
  </si>
  <si>
    <t>Kryterium 3 Strategia i plan działania</t>
  </si>
  <si>
    <t xml:space="preserve">Kryterium 4  Masa krytyczna </t>
  </si>
  <si>
    <t>Kryterium 5  Koncentracja</t>
  </si>
  <si>
    <t xml:space="preserve">Wskaźnik 1 - Rzetelność Wnioskodawcy </t>
  </si>
  <si>
    <t>KKK muszą działać w sposób sformalizowany w oparciu o umowę klastra podpisaną pomiedzy uczestnikami, w której jest wskazany podmiot reprezentujacy (koordynator) działajacy jako osoba prawna</t>
  </si>
  <si>
    <t xml:space="preserve">Klaster musi posiadać formalnie przyjęty, aktualny dokument strategii. Forma dokumentu nie jest zdefiniowana. Okres objęty strategią nie może być krótszy niż 3 kolejne pełne lata. Do strategii musi zostać dołączony plan działania aktualny, obowiązujacy na kolejne 3 lata od momentu złożenia wniosku, w którym opisana jest wiązka projektów realizujących wizje i postawione w strategii cele wraz ze wskaźnikami ich realizacji. </t>
  </si>
  <si>
    <t>dokument strategii i plan działania ważne co najmniej 3 kolejne lata</t>
  </si>
  <si>
    <t>wniosek aplikacyjny i umowa/porozumienie klastra</t>
  </si>
  <si>
    <t>wniosek aplikacyjny i umowa/porozumienie klastra, aktualna lista jednostek naukowych MNiSW</t>
  </si>
  <si>
    <t xml:space="preserve">Opis: Podmiotem występującym w imieniu klastra o uzyskanie statusu KKK jest jego koordynator. W związku z tym wymagane jest dokonanie weryfikacji koordynatora pod kątem jego rzetelności i regulowania zobowiązań.  </t>
  </si>
  <si>
    <t>Kryteria formalne (wymagane spełnienie wszystkich kryteriów)</t>
  </si>
  <si>
    <t>Kryteria dodatkowe dla klastrów którym wygasł status KKK (minimalna wymagana liczba punktów 11, maksymalna liczba punktów 20)</t>
  </si>
  <si>
    <t xml:space="preserve">Opis: Podobszar obejmuje kompetencje i osiągnięcia koordynatora klastra. Kryteria oceny w tym zakresie odnoszą się do stopnia formalizacji i jakości zarządzania klastrem, w tym 1) jakości zarządzania (certyfikaty , kadra zarządzająca 2) koordynatora klastra - jego zasobów, potencjału, źródeł finansowania oraz usług zapewnianych członkom klastra 3) zasobów klastra oraz 4) rozpoznawalności klastra w kraju i za granicą. </t>
  </si>
  <si>
    <t>Opis: Ocena umiejscowienia klastrów w otoczeniu. W ramach podobszaru badane jest powiązanie klastra z inteligentnymi specjalizacjami krajowymi oraz specjalizacjami regionu, w którym działa</t>
  </si>
  <si>
    <t>Opis: Podobszar ten odnosi się do branży oraz podmiotów (przedsiębiorstw), które działają w klastrze. Podobszar pozwala ocenić znaczenie klastra dla gospodarki, możliwości jego rozwoju jako przedsięwzięcia biznesowego oraz zdolność do konkurowania na rynkach międzynarodowych. W ramach obszaru oceniana jest także innowacyjność podmiotów skupionych w klastrze.</t>
  </si>
  <si>
    <t xml:space="preserve">Opis: Podobszar odnosi się do wyników współpracy podmiotów w ramach klastra. W podobszarze tym analizowane są osiągnięcia i sukcesy klastra. </t>
  </si>
  <si>
    <t>Opis: Podobszar odnoszący się do historii i rezultatów działania w obszarze umiędzynarodowienia klastra. Podobszar ten bada poziom otwarcia klastra na współpracę międzynarodową.</t>
  </si>
  <si>
    <t>Opis: Podobszar analizujący plany rozwojowe klastra. Podobszar będzie poddany ocenie eksperckiej. Eksperci skoncentrują się na planach rozwojowych dotyczących kolejnych 3 lat (tj. okresu na jaki przyznawany jest status KKK). Ocena strategii jest dokonywana przez ekspertów w zakresie oceny wiarygodności i realizmu oraz ambicji przedstawianych przez klaster dokumentów.</t>
  </si>
  <si>
    <t>1 punkt za każde 3 patronaty merytoryczne lub za bezpośrednie zaangażowanie w akcje społeczne w ciągu ostatnich 3 lat przed złożeniem wniosku.</t>
  </si>
  <si>
    <t>Wskaźnik 14 - Łańcuch wartości</t>
  </si>
  <si>
    <t>1 punkt za każdych 5 członków, którzy brali udział w tego typu działaniach w ostatnich 3 latach</t>
  </si>
  <si>
    <t xml:space="preserve">1 punkt za każdy wspólny produkt klastra wprowadzony do oferty, 2 punkty za każdy produkt klastra z którego uzyskano przychody ze sprzedaży w ostatnich 3 latach </t>
  </si>
  <si>
    <t xml:space="preserve">dokument "strategia rozwoju klastra" oraz "plan działania" </t>
  </si>
  <si>
    <t xml:space="preserve">Wskaźnik 26 - Liczba członków klastra, którzy wzięli udział w misjach, targach, spotkaniach z potencjalnymi partnerami i innych podobnych wydarzeniach </t>
  </si>
  <si>
    <t xml:space="preserve"> wniosek aplikacyjny </t>
  </si>
  <si>
    <t>Opis: W kryterium oceniana jest historia dotychczasowej działalności klastra. Efekty tej działalności stanowią o sile klastra i możliwościach dalszego rozwoju. Z punktu widzenia oceny działalności klastra kluczowy jest moment formalizacji jego działania poprzez podpisanie umowy klastra oraz późniejsze kamienie milowe jego rozwoju. Nieodłącznym elementem tworzenia struktury organizacyjnej klastra jest wyznaczenie jego koordynatora, który w imieniu wszystkich członków klastra realizuje zadania zwiazane z jego rozwojem.</t>
  </si>
  <si>
    <t xml:space="preserve">Uzyskanie statusu KKK wiąże się z uzyskaniem szeroko rozpoznawalnego znaku jakosci . W związku z tym weryfikacji wymaga rzetelność Wnioskodawcy wobec instytucji prowadzących wsprarcie działności klastrów w Polsce, w tym Ministerstwa Gospodarki, PARP, urzędów marszałkowskich i innych organów prowadzących politykę klastrową. Wymagana jest takze weryfikacja legalności działania Wnioskodawcy, w tym m. in. terminowego regulowania różnego typu zobowiązań publicznych np. wobec ZUS, organów skarbowych, etc.    </t>
  </si>
  <si>
    <t>rejesty nierzetelnych beneficjentów, wniosek - oświadczenie o niezaleganiu z należnościami publiczno-prawnymi</t>
  </si>
  <si>
    <t>brak wpisu do rejestru nierzetelnych beneficjentów, brak zobowiązań wobec ZUS i urzędu skarbowego</t>
  </si>
  <si>
    <t>Wskaźnik 2 - okres obowiązywania umowy (porozumienia) klastra</t>
  </si>
  <si>
    <t>Wskażnik 3 - wskazanie w umowie klastra podmiotu pełniącego funkcje koordynatora</t>
  </si>
  <si>
    <t xml:space="preserve">Wskaźnik 4 - okres działalności klastra  </t>
  </si>
  <si>
    <t xml:space="preserve">Wskaźnik 5 - rejestracja klastra/koordynatora w oficjalnych bazach danych </t>
  </si>
  <si>
    <t>Wskaźnik 6 - posiadanie strategii rozwoju</t>
  </si>
  <si>
    <t>Wskaźnik 7 - liczba członków klastra</t>
  </si>
  <si>
    <t>Wskaźnik 8 - struktura klastra - udział przedsięborstw wśród członków</t>
  </si>
  <si>
    <t>Wskaźnik 9 - struktura klastra - liczba przedsiebiorstw średnich i dużych</t>
  </si>
  <si>
    <t>Wskaźnik 10 - struktura klastra - jednostki naukowe</t>
  </si>
  <si>
    <t>Wskaźnik 11 - struktura klastra - jednostki naukowe A lub A+</t>
  </si>
  <si>
    <t>Wskaźnik 12 - struktura klastra - liczba IOB</t>
  </si>
  <si>
    <t>Wskaźnik 13 - koncentracja geograficzna</t>
  </si>
  <si>
    <t>Kryterium 2 Historia działalności klastra</t>
  </si>
  <si>
    <t>Wskaźnik 4 - usługi na rzecz członków klastra</t>
  </si>
  <si>
    <t xml:space="preserve">wniosek aplikacyjny </t>
  </si>
  <si>
    <t>Udział środków pochodzących ze źródeł publicznych w finansowaniu koordynatora w okresie statnich 3 lat nie przekracza 70%; 2 punkty - spełnia; 0 punktów - nie spełnia</t>
  </si>
  <si>
    <t>1 punkt za każde 10% środków prywatnych w finansowaniu działalności klastra w ostatnich 3 zamkniętych latach obrotowych. Udział środków prywatnych oblicza się poprzez podzielenie wielkości środków prywatnych przeznaczonych na finansowanie działalności klastra przez sumę wartości środków prywatnych i publicznych przeznaczonych na finansowanie działalności klastra, a wynik dzielenia zaokrągla się do 10%.</t>
  </si>
  <si>
    <t>Instytucje Otoczenia Biznesu, szczególnie chodzi o ośrodki innowacyjności, których działalność skierowana jest na rozwój gospodarki opartej na wiedzy i innowacjach, oferują usługi proinnowacyjne, które są niezbędne dla rozwoju podmiotów klastra (szczególnie proinnowacyjnych przedsiębiorców) i całego klastra. W szczególności dotyczy to rozwoju przedsiębiorczości, przedsiębiorczości innowacyjnej, transferu technologii, internacjonalizacji firm, podnoszenia kwalifikacji itp. Z tego względu udział IOB w strukturze klastra jest niezbędny.</t>
  </si>
  <si>
    <t>Obszar I: Potencjał rozwojowy klastra</t>
  </si>
  <si>
    <t>Obszar II: Zarzadzanie strategiczne</t>
  </si>
  <si>
    <t xml:space="preserve">Wskaźnik bada liczbę przedsiebiorstw o wysokim poziomie innowacyjności w klastrze. Analizowana jest liczba firm typu stat-up, spin-off i spin-out. Start-up rozumiany jest jako nowo powstałe, młode przedsiębiorstwo (do 3 lat) założone w oparciu o innowacyjny produkt lub innowacyjny model biznesowy.                                                                                                                                                                                                                                                                                                                                                                            Spin-off  to nowe przedsiębiorstwo, które powstało w drodze usamodzielnienia się pracownika przedsiębiorstwa macierzystego lub innej organizacji (np.: szkoły wyższej, laboratorium badawczego), wykorzystującego w tym celu intelektualne zasoby organizacji macierzystej. Są to przedsiębiorstwa niezależne od organizacji macierzystej. 
Spin-out to nowe przedsiębiorstwo, które zostało założone przez pracownika przedsiębiorstwa macierzystego lub innej organizacji (np.: szkoły wyższej, laboratorium badawczego), wykorzystującego lub wykorzystujących w tym celu intelektualne i materialne zasoby organizacji macierzystej. </t>
  </si>
  <si>
    <t>Spełnienie kryterium oznacza posiadanie co najmniej 3 umów z  ośrodki innowacji wskazanymi w RSI województwa, w którym działa klaster - 1 punkt za spełnienie kryterium, brak spełnienia kryterium 0 punktów.</t>
  </si>
  <si>
    <t>Opis: Przedmiotem oceny jest prezentacja własna przedstawiona przez koordynatora i przedstawicieli klastra. Prezentacja może mieć dowolną formę. Celem prezentacji jest określenie zdolności do realizacji strategii rozwoju klastra.</t>
  </si>
  <si>
    <t>1 Pytania dotyczące realizacji strategii klastra</t>
  </si>
  <si>
    <t>2 Pytania otwarte</t>
  </si>
  <si>
    <t>Opis: Przedmiotema oceny będą odpowiedzi na pytania dotyczące strategii i planowanego sposobu jej realizacji. Zestaw pięciu pytań jest jednakowy dla wszystkich klastrów</t>
  </si>
  <si>
    <t>ocena ekspercka: ocena 0 oznacza nie spełnia, 1 -  słabo spełnia, 2 - spełnia w stopniu wystarczającym, 3 - spełnia w stopniu bardzo dobrym</t>
  </si>
  <si>
    <t>W KKK przynajmniej 20% przedsiębiorstw powinno prowadzić działalność (potwierdzoną PKD) w obszarze wysokiej i średnio-wysokiej technologii zgodnie z listą technologii NCBIR</t>
  </si>
  <si>
    <t>% przedsiębiorstw w ramach KKK, które prowadzą działalność w obszarze wysokiej i średnio-wysokiej technologii zgodnie z listą technologii NCBiR: ≥20% - 1 punkty, ≥30% - 2 punkty, ≥40% - 3 punkty, ≥50% - 4 punkty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</si>
</sst>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b/>
      <sz val="11"/>
      <color indexed="8"/>
      <name val="Calibri"/>
      <family val="2"/>
      <charset val="238"/>
    </font>
    <font>
      <b/>
      <sz val="14"/>
      <color indexed="8"/>
      <name val="Calibri"/>
      <family val="2"/>
      <charset val="238"/>
    </font>
    <font>
      <b/>
      <sz val="12"/>
      <color indexed="8"/>
      <name val="Calibri"/>
      <family val="2"/>
      <charset val="238"/>
    </font>
    <font>
      <b/>
      <sz val="16"/>
      <color indexed="8"/>
      <name val="Calibri"/>
      <family val="2"/>
      <charset val="238"/>
    </font>
    <font>
      <sz val="11"/>
      <name val="Calibri"/>
      <family val="2"/>
      <charset val="238"/>
    </font>
    <font>
      <sz val="11"/>
      <color indexed="10"/>
      <name val="Calibri"/>
      <family val="2"/>
      <charset val="238"/>
    </font>
    <font>
      <sz val="14"/>
      <color indexed="8"/>
      <name val="Calibri"/>
      <family val="2"/>
      <charset val="238"/>
    </font>
    <font>
      <b/>
      <sz val="14"/>
      <name val="Calibri"/>
      <family val="2"/>
      <charset val="238"/>
    </font>
    <font>
      <sz val="10"/>
      <color indexed="8"/>
      <name val="Calibri"/>
      <family val="2"/>
      <charset val="238"/>
    </font>
    <font>
      <b/>
      <sz val="10"/>
      <color indexed="8"/>
      <name val="Calibri"/>
      <family val="2"/>
      <charset val="238"/>
    </font>
    <font>
      <sz val="10"/>
      <color indexed="8"/>
      <name val="Calibri"/>
      <family val="2"/>
      <charset val="238"/>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9"/>
        <bgColor indexed="64"/>
      </patternFill>
    </fill>
    <fill>
      <patternFill patternType="solid">
        <fgColor indexed="5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6">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4" fillId="0" borderId="0" xfId="0" applyFont="1"/>
    <xf numFmtId="0" fontId="1" fillId="2" borderId="1" xfId="0" applyFont="1" applyFill="1" applyBorder="1"/>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vertic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0" fillId="0" borderId="0" xfId="0" applyAlignment="1">
      <alignment wrapText="1"/>
    </xf>
    <xf numFmtId="0" fontId="1" fillId="2" borderId="1" xfId="0" applyFont="1" applyFill="1" applyBorder="1" applyAlignment="1">
      <alignment wrapText="1"/>
    </xf>
    <xf numFmtId="0" fontId="1" fillId="0" borderId="1" xfId="0" applyFont="1" applyBorder="1"/>
    <xf numFmtId="0" fontId="1" fillId="0" borderId="1" xfId="0" applyFont="1" applyBorder="1" applyAlignment="1">
      <alignment vertical="center"/>
    </xf>
    <xf numFmtId="0" fontId="1" fillId="0" borderId="1" xfId="0" applyFont="1" applyBorder="1" applyAlignment="1">
      <alignment horizontal="center"/>
    </xf>
    <xf numFmtId="0" fontId="0" fillId="0" borderId="1" xfId="0" applyBorder="1" applyAlignment="1">
      <alignment wrapText="1"/>
    </xf>
    <xf numFmtId="0" fontId="1" fillId="0" borderId="1" xfId="0" applyFont="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wrapText="1"/>
    </xf>
    <xf numFmtId="0" fontId="5" fillId="0" borderId="1" xfId="0" applyFont="1" applyBorder="1" applyAlignment="1">
      <alignment horizontal="center" vertical="center" wrapText="1"/>
    </xf>
    <xf numFmtId="0" fontId="2" fillId="3" borderId="1" xfId="0" applyFont="1" applyFill="1" applyBorder="1"/>
    <xf numFmtId="0" fontId="1" fillId="0" borderId="0" xfId="0" applyFont="1" applyAlignment="1">
      <alignment horizontal="center"/>
    </xf>
    <xf numFmtId="0" fontId="6" fillId="0" borderId="0" xfId="0" applyFont="1"/>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4"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justify" vertical="center"/>
    </xf>
    <xf numFmtId="0" fontId="1" fillId="2" borderId="1" xfId="0" applyFont="1" applyFill="1" applyBorder="1" applyAlignment="1">
      <alignment vertical="center"/>
    </xf>
    <xf numFmtId="0" fontId="0" fillId="0" borderId="1" xfId="0" applyBorder="1"/>
    <xf numFmtId="0" fontId="4" fillId="0" borderId="0" xfId="0" applyFont="1" applyAlignment="1"/>
    <xf numFmtId="0" fontId="10" fillId="0" borderId="1" xfId="0" applyFont="1" applyBorder="1" applyAlignment="1">
      <alignment vertical="center"/>
    </xf>
    <xf numFmtId="0" fontId="1" fillId="0" borderId="1" xfId="0" applyFont="1" applyFill="1" applyBorder="1" applyAlignment="1">
      <alignment vertical="center" wrapText="1"/>
    </xf>
    <xf numFmtId="0" fontId="1" fillId="0" borderId="1" xfId="0" applyFont="1" applyBorder="1" applyAlignment="1">
      <alignment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1" fontId="1" fillId="0" borderId="1" xfId="0" applyNumberFormat="1" applyFont="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left" vertical="center"/>
    </xf>
    <xf numFmtId="0" fontId="0" fillId="4" borderId="0" xfId="0" applyFill="1"/>
    <xf numFmtId="0" fontId="0" fillId="4" borderId="1" xfId="0" applyFont="1" applyFill="1" applyBorder="1" applyAlignment="1">
      <alignment horizontal="left" vertical="center"/>
    </xf>
    <xf numFmtId="0" fontId="0" fillId="4" borderId="1" xfId="0" applyFont="1" applyFill="1" applyBorder="1" applyAlignment="1">
      <alignment horizontal="center" vertical="center"/>
    </xf>
    <xf numFmtId="0" fontId="0" fillId="4" borderId="0" xfId="0" applyFill="1" applyBorder="1"/>
    <xf numFmtId="0" fontId="0" fillId="4" borderId="0" xfId="0" applyFill="1" applyBorder="1" applyAlignment="1">
      <alignment vertical="center" wrapText="1"/>
    </xf>
    <xf numFmtId="0" fontId="0" fillId="4" borderId="1" xfId="0" applyFill="1" applyBorder="1" applyAlignment="1">
      <alignment horizontal="left" vertical="top" wrapText="1"/>
    </xf>
    <xf numFmtId="0" fontId="0" fillId="4" borderId="1" xfId="0" applyFill="1" applyBorder="1" applyAlignment="1">
      <alignment horizontal="left" vertical="center" wrapText="1"/>
    </xf>
    <xf numFmtId="0" fontId="0" fillId="4" borderId="1" xfId="0" applyFill="1" applyBorder="1" applyAlignment="1">
      <alignment vertical="center" wrapText="1"/>
    </xf>
    <xf numFmtId="0" fontId="2" fillId="0" borderId="0" xfId="0" applyFont="1"/>
    <xf numFmtId="0" fontId="2" fillId="3" borderId="1" xfId="0" applyFont="1" applyFill="1" applyBorder="1" applyAlignment="1">
      <alignment vertical="center"/>
    </xf>
    <xf numFmtId="0" fontId="3" fillId="3" borderId="1" xfId="0" applyFont="1" applyFill="1" applyBorder="1" applyAlignment="1">
      <alignment vertical="center" wrapText="1"/>
    </xf>
    <xf numFmtId="0" fontId="3" fillId="3" borderId="1" xfId="0" applyFont="1" applyFill="1" applyBorder="1" applyAlignment="1">
      <alignment vertical="center"/>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xf>
    <xf numFmtId="0" fontId="0" fillId="4" borderId="1" xfId="0"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left" vertical="center" wrapText="1"/>
    </xf>
    <xf numFmtId="0" fontId="0" fillId="0" borderId="1" xfId="0" applyBorder="1" applyAlignment="1">
      <alignment horizontal="center" wrapText="1"/>
    </xf>
    <xf numFmtId="0" fontId="0" fillId="0" borderId="0" xfId="0" applyBorder="1"/>
    <xf numFmtId="0" fontId="0" fillId="0" borderId="0" xfId="0" applyBorder="1" applyAlignment="1">
      <alignment vertical="center" wrapText="1"/>
    </xf>
    <xf numFmtId="0" fontId="0" fillId="0" borderId="0" xfId="0" applyBorder="1" applyAlignment="1">
      <alignment wrapText="1"/>
    </xf>
    <xf numFmtId="0" fontId="0" fillId="0" borderId="0" xfId="0" applyBorder="1" applyAlignment="1">
      <alignment horizontal="center" wrapText="1"/>
    </xf>
    <xf numFmtId="0" fontId="1" fillId="0" borderId="1" xfId="0" applyFont="1" applyBorder="1" applyAlignment="1">
      <alignment horizontal="left"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4" xfId="0" applyFill="1" applyBorder="1" applyAlignment="1">
      <alignment horizontal="left" vertical="top" wrapText="1"/>
    </xf>
    <xf numFmtId="0" fontId="0" fillId="2" borderId="1" xfId="0" applyFill="1" applyBorder="1" applyAlignment="1">
      <alignment horizontal="left" wrapText="1"/>
    </xf>
    <xf numFmtId="0" fontId="2" fillId="0" borderId="1" xfId="0" applyFont="1" applyBorder="1" applyAlignment="1">
      <alignment horizontal="center"/>
    </xf>
    <xf numFmtId="0" fontId="0" fillId="2" borderId="1" xfId="0" applyFill="1" applyBorder="1" applyAlignment="1">
      <alignment horizontal="left" vertical="top" wrapText="1"/>
    </xf>
    <xf numFmtId="0" fontId="0" fillId="2" borderId="5" xfId="0"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8" fillId="5" borderId="5" xfId="0" applyFont="1" applyFill="1" applyBorder="1" applyAlignment="1">
      <alignment horizontal="center"/>
    </xf>
    <xf numFmtId="0" fontId="8" fillId="5" borderId="6" xfId="0" applyFont="1" applyFill="1" applyBorder="1" applyAlignment="1">
      <alignment horizontal="center"/>
    </xf>
    <xf numFmtId="0" fontId="8" fillId="5" borderId="4" xfId="0" applyFont="1" applyFill="1" applyBorder="1" applyAlignment="1">
      <alignment horizont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0" fillId="3" borderId="1" xfId="0" applyFill="1" applyBorder="1" applyAlignment="1">
      <alignment horizontal="left" vertical="top" wrapText="1"/>
    </xf>
    <xf numFmtId="0" fontId="2" fillId="5" borderId="5" xfId="0" applyFont="1" applyFill="1" applyBorder="1" applyAlignment="1">
      <alignment horizontal="center"/>
    </xf>
    <xf numFmtId="0" fontId="2" fillId="5" borderId="6" xfId="0" applyFont="1" applyFill="1" applyBorder="1" applyAlignment="1">
      <alignment horizontal="center"/>
    </xf>
    <xf numFmtId="0" fontId="2" fillId="5" borderId="4" xfId="0" applyFont="1" applyFill="1" applyBorder="1" applyAlignment="1">
      <alignment horizontal="center"/>
    </xf>
    <xf numFmtId="0" fontId="0" fillId="3" borderId="5" xfId="0" applyFill="1" applyBorder="1" applyAlignment="1">
      <alignment horizontal="left" vertical="center"/>
    </xf>
    <xf numFmtId="0" fontId="0" fillId="3" borderId="6" xfId="0" applyFill="1" applyBorder="1" applyAlignment="1">
      <alignment horizontal="left" vertical="center"/>
    </xf>
    <xf numFmtId="0" fontId="0" fillId="3" borderId="4" xfId="0" applyFill="1" applyBorder="1" applyAlignment="1">
      <alignment horizontal="left" vertical="center"/>
    </xf>
    <xf numFmtId="0" fontId="0" fillId="3" borderId="1" xfId="0" applyFill="1" applyBorder="1" applyAlignment="1">
      <alignment horizontal="left"/>
    </xf>
    <xf numFmtId="0" fontId="0" fillId="2" borderId="1" xfId="0" applyFill="1" applyBorder="1" applyAlignment="1">
      <alignment horizontal="left" vertical="center"/>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0" fillId="3" borderId="4" xfId="0" applyFill="1" applyBorder="1" applyAlignment="1">
      <alignment horizontal="left" vertical="center" wrapText="1"/>
    </xf>
    <xf numFmtId="0" fontId="0" fillId="2" borderId="1" xfId="0" applyFont="1" applyFill="1" applyBorder="1" applyAlignment="1">
      <alignment horizontal="left" wrapText="1"/>
    </xf>
    <xf numFmtId="0" fontId="3" fillId="5" borderId="6" xfId="0" applyFont="1" applyFill="1" applyBorder="1" applyAlignment="1">
      <alignment horizontal="center" vertical="center"/>
    </xf>
    <xf numFmtId="0" fontId="0" fillId="5" borderId="6" xfId="0" applyFill="1" applyBorder="1" applyAlignment="1">
      <alignment horizontal="center" vertical="center"/>
    </xf>
    <xf numFmtId="0" fontId="2" fillId="0" borderId="0" xfId="0" applyFont="1" applyAlignment="1"/>
    <xf numFmtId="0" fontId="2" fillId="0" borderId="7" xfId="0" applyFont="1" applyBorder="1" applyAlignment="1">
      <alignment horizontal="center" vertical="center"/>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4" xfId="0" applyFill="1" applyBorder="1" applyAlignment="1">
      <alignment horizontal="left" wrapText="1"/>
    </xf>
    <xf numFmtId="0" fontId="2" fillId="0" borderId="1" xfId="0" applyFont="1" applyBorder="1" applyAlignment="1">
      <alignment horizontal="center" vertical="center"/>
    </xf>
    <xf numFmtId="0" fontId="0" fillId="0" borderId="1" xfId="0" applyBorder="1"/>
    <xf numFmtId="0" fontId="3" fillId="0" borderId="5" xfId="0" applyFont="1" applyBorder="1" applyAlignment="1">
      <alignment horizontal="left"/>
    </xf>
    <xf numFmtId="0" fontId="3" fillId="0" borderId="6" xfId="0" applyFont="1" applyBorder="1" applyAlignment="1">
      <alignment horizontal="left"/>
    </xf>
    <xf numFmtId="0" fontId="3" fillId="0" borderId="4" xfId="0" applyFont="1" applyBorder="1" applyAlignment="1">
      <alignment horizontal="left"/>
    </xf>
    <xf numFmtId="0" fontId="0" fillId="0" borderId="8" xfId="0" applyBorder="1" applyAlignment="1">
      <alignment vertical="center"/>
    </xf>
    <xf numFmtId="0" fontId="0" fillId="0" borderId="9" xfId="0" applyBorder="1" applyAlignment="1"/>
    <xf numFmtId="0" fontId="0" fillId="0" borderId="8" xfId="0" applyBorder="1" applyAlignment="1">
      <alignment vertical="center" wrapText="1"/>
    </xf>
    <xf numFmtId="0" fontId="0" fillId="0" borderId="9" xfId="0"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opLeftCell="A22" zoomScale="80" zoomScaleNormal="80" zoomScaleSheetLayoutView="90" workbookViewId="0">
      <selection activeCell="B27" sqref="B27"/>
    </sheetView>
  </sheetViews>
  <sheetFormatPr defaultRowHeight="15" x14ac:dyDescent="0.25"/>
  <cols>
    <col min="1" max="1" width="72.5703125" bestFit="1" customWidth="1"/>
    <col min="2" max="2" width="58.28515625" bestFit="1" customWidth="1"/>
    <col min="3" max="3" width="68.28515625" bestFit="1" customWidth="1"/>
    <col min="4" max="4" width="49.140625" bestFit="1" customWidth="1"/>
    <col min="5" max="5" width="17.85546875" customWidth="1"/>
    <col min="6" max="7" width="43.7109375" customWidth="1"/>
  </cols>
  <sheetData>
    <row r="1" spans="1:5" ht="21" x14ac:dyDescent="0.35">
      <c r="A1" s="5" t="s">
        <v>59</v>
      </c>
    </row>
    <row r="3" spans="1:5" ht="18.75" x14ac:dyDescent="0.3">
      <c r="A3" s="80" t="s">
        <v>224</v>
      </c>
      <c r="B3" s="80"/>
      <c r="C3" s="80"/>
      <c r="D3" s="80"/>
      <c r="E3" s="80"/>
    </row>
    <row r="4" spans="1:5" ht="47.25" customHeight="1" x14ac:dyDescent="0.25">
      <c r="A4" s="52" t="s">
        <v>213</v>
      </c>
      <c r="B4" s="82" t="s">
        <v>223</v>
      </c>
      <c r="C4" s="83"/>
      <c r="D4" s="83"/>
      <c r="E4" s="84"/>
    </row>
    <row r="5" spans="1:5" ht="21" customHeight="1" x14ac:dyDescent="0.25">
      <c r="A5" s="19" t="s">
        <v>66</v>
      </c>
      <c r="B5" s="19" t="s">
        <v>72</v>
      </c>
      <c r="C5" s="19" t="s">
        <v>67</v>
      </c>
      <c r="D5" s="19" t="s">
        <v>68</v>
      </c>
      <c r="E5" s="19" t="s">
        <v>69</v>
      </c>
    </row>
    <row r="6" spans="1:5" s="53" customFormat="1" ht="157.5" customHeight="1" x14ac:dyDescent="0.25">
      <c r="A6" s="54" t="s">
        <v>217</v>
      </c>
      <c r="B6" s="58" t="s">
        <v>240</v>
      </c>
      <c r="C6" s="59" t="s">
        <v>241</v>
      </c>
      <c r="D6" s="60" t="s">
        <v>242</v>
      </c>
      <c r="E6" s="55" t="s">
        <v>70</v>
      </c>
    </row>
    <row r="7" spans="1:5" s="53" customFormat="1" ht="51" customHeight="1" x14ac:dyDescent="0.25">
      <c r="A7" s="52" t="s">
        <v>255</v>
      </c>
      <c r="B7" s="79" t="s">
        <v>239</v>
      </c>
      <c r="C7" s="79"/>
      <c r="D7" s="79"/>
      <c r="E7" s="79"/>
    </row>
    <row r="8" spans="1:5" ht="19.5" customHeight="1" x14ac:dyDescent="0.25">
      <c r="A8" s="19" t="s">
        <v>66</v>
      </c>
      <c r="B8" s="19" t="s">
        <v>72</v>
      </c>
      <c r="C8" s="19" t="s">
        <v>67</v>
      </c>
      <c r="D8" s="19" t="s">
        <v>68</v>
      </c>
      <c r="E8" s="19" t="s">
        <v>69</v>
      </c>
    </row>
    <row r="9" spans="1:5" ht="75" x14ac:dyDescent="0.25">
      <c r="A9" s="8" t="s">
        <v>243</v>
      </c>
      <c r="B9" s="8" t="s">
        <v>212</v>
      </c>
      <c r="C9" s="8" t="s">
        <v>125</v>
      </c>
      <c r="D9" s="9" t="s">
        <v>71</v>
      </c>
      <c r="E9" s="9" t="s">
        <v>70</v>
      </c>
    </row>
    <row r="10" spans="1:5" ht="78.75" customHeight="1" x14ac:dyDescent="0.25">
      <c r="A10" s="8" t="s">
        <v>244</v>
      </c>
      <c r="B10" s="8" t="s">
        <v>218</v>
      </c>
      <c r="C10" s="8" t="s">
        <v>125</v>
      </c>
      <c r="D10" s="9" t="s">
        <v>211</v>
      </c>
      <c r="E10" s="9" t="s">
        <v>70</v>
      </c>
    </row>
    <row r="11" spans="1:5" ht="166.5" customHeight="1" x14ac:dyDescent="0.25">
      <c r="A11" s="8" t="s">
        <v>245</v>
      </c>
      <c r="B11" s="13" t="s">
        <v>7</v>
      </c>
      <c r="C11" s="13" t="s">
        <v>238</v>
      </c>
      <c r="D11" s="29" t="s">
        <v>3</v>
      </c>
      <c r="E11" s="9" t="s">
        <v>70</v>
      </c>
    </row>
    <row r="12" spans="1:5" ht="76.5" customHeight="1" x14ac:dyDescent="0.25">
      <c r="A12" s="8" t="s">
        <v>246</v>
      </c>
      <c r="B12" s="8" t="s">
        <v>134</v>
      </c>
      <c r="C12" s="8" t="s">
        <v>132</v>
      </c>
      <c r="D12" s="29" t="s">
        <v>133</v>
      </c>
      <c r="E12" s="9" t="s">
        <v>70</v>
      </c>
    </row>
    <row r="13" spans="1:5" ht="39.75" customHeight="1" x14ac:dyDescent="0.25">
      <c r="A13" s="42" t="s">
        <v>214</v>
      </c>
      <c r="B13" s="76" t="s">
        <v>180</v>
      </c>
      <c r="C13" s="77"/>
      <c r="D13" s="77"/>
      <c r="E13" s="78"/>
    </row>
    <row r="14" spans="1:5" ht="22.5" customHeight="1" x14ac:dyDescent="0.25">
      <c r="A14" s="19" t="s">
        <v>66</v>
      </c>
      <c r="B14" s="19" t="s">
        <v>72</v>
      </c>
      <c r="C14" s="19" t="s">
        <v>67</v>
      </c>
      <c r="D14" s="19" t="s">
        <v>68</v>
      </c>
      <c r="E14" s="19" t="s">
        <v>69</v>
      </c>
    </row>
    <row r="15" spans="1:5" ht="125.25" customHeight="1" x14ac:dyDescent="0.25">
      <c r="A15" s="8" t="s">
        <v>247</v>
      </c>
      <c r="B15" s="8" t="s">
        <v>219</v>
      </c>
      <c r="C15" s="8" t="s">
        <v>126</v>
      </c>
      <c r="D15" s="10" t="s">
        <v>220</v>
      </c>
      <c r="E15" s="9" t="s">
        <v>70</v>
      </c>
    </row>
    <row r="16" spans="1:5" ht="81.75" customHeight="1" x14ac:dyDescent="0.25">
      <c r="A16" s="42" t="s">
        <v>215</v>
      </c>
      <c r="B16" s="79" t="s">
        <v>181</v>
      </c>
      <c r="C16" s="79"/>
      <c r="D16" s="79"/>
      <c r="E16" s="79"/>
    </row>
    <row r="17" spans="1:6" ht="22.5" customHeight="1" x14ac:dyDescent="0.25">
      <c r="A17" s="19" t="s">
        <v>66</v>
      </c>
      <c r="B17" s="19" t="s">
        <v>72</v>
      </c>
      <c r="C17" s="19" t="s">
        <v>67</v>
      </c>
      <c r="D17" s="19" t="s">
        <v>68</v>
      </c>
      <c r="E17" s="19" t="s">
        <v>69</v>
      </c>
    </row>
    <row r="18" spans="1:6" ht="47.25" customHeight="1" x14ac:dyDescent="0.25">
      <c r="A18" s="7" t="s">
        <v>248</v>
      </c>
      <c r="B18" s="8" t="s">
        <v>127</v>
      </c>
      <c r="C18" s="8" t="s">
        <v>221</v>
      </c>
      <c r="D18" s="9" t="s">
        <v>73</v>
      </c>
      <c r="E18" s="9" t="s">
        <v>70</v>
      </c>
    </row>
    <row r="19" spans="1:6" ht="58.5" customHeight="1" x14ac:dyDescent="0.25">
      <c r="A19" s="7" t="s">
        <v>249</v>
      </c>
      <c r="B19" s="8" t="s">
        <v>128</v>
      </c>
      <c r="C19" s="8" t="s">
        <v>221</v>
      </c>
      <c r="D19" s="9" t="s">
        <v>74</v>
      </c>
      <c r="E19" s="9" t="s">
        <v>70</v>
      </c>
    </row>
    <row r="20" spans="1:6" ht="121.5" customHeight="1" x14ac:dyDescent="0.25">
      <c r="A20" s="7" t="s">
        <v>250</v>
      </c>
      <c r="B20" s="8" t="s">
        <v>129</v>
      </c>
      <c r="C20" s="8" t="s">
        <v>221</v>
      </c>
      <c r="D20" s="9" t="s">
        <v>166</v>
      </c>
      <c r="E20" s="9" t="s">
        <v>70</v>
      </c>
      <c r="F20" s="15"/>
    </row>
    <row r="21" spans="1:6" ht="91.5" customHeight="1" x14ac:dyDescent="0.25">
      <c r="A21" s="7" t="s">
        <v>251</v>
      </c>
      <c r="B21" s="8" t="s">
        <v>130</v>
      </c>
      <c r="C21" s="8" t="s">
        <v>221</v>
      </c>
      <c r="D21" s="9" t="s">
        <v>124</v>
      </c>
      <c r="E21" s="9" t="s">
        <v>70</v>
      </c>
      <c r="F21" s="15"/>
    </row>
    <row r="22" spans="1:6" ht="76.5" customHeight="1" x14ac:dyDescent="0.25">
      <c r="A22" s="7" t="s">
        <v>252</v>
      </c>
      <c r="B22" s="8" t="s">
        <v>182</v>
      </c>
      <c r="C22" s="8" t="s">
        <v>222</v>
      </c>
      <c r="D22" s="10" t="s">
        <v>131</v>
      </c>
      <c r="E22" s="9" t="s">
        <v>70</v>
      </c>
      <c r="F22" s="15"/>
    </row>
    <row r="23" spans="1:6" ht="166.5" customHeight="1" x14ac:dyDescent="0.25">
      <c r="A23" s="7" t="s">
        <v>253</v>
      </c>
      <c r="B23" s="8" t="s">
        <v>260</v>
      </c>
      <c r="C23" s="8" t="s">
        <v>221</v>
      </c>
      <c r="D23" s="9" t="s">
        <v>124</v>
      </c>
      <c r="E23" s="9" t="s">
        <v>70</v>
      </c>
      <c r="F23" s="15"/>
    </row>
    <row r="24" spans="1:6" ht="38.25" customHeight="1" x14ac:dyDescent="0.25">
      <c r="A24" s="6" t="s">
        <v>216</v>
      </c>
      <c r="B24" s="81" t="s">
        <v>183</v>
      </c>
      <c r="C24" s="81"/>
      <c r="D24" s="81"/>
      <c r="E24" s="81"/>
    </row>
    <row r="25" spans="1:6" ht="21" customHeight="1" x14ac:dyDescent="0.25">
      <c r="A25" s="19" t="s">
        <v>66</v>
      </c>
      <c r="B25" s="19" t="s">
        <v>72</v>
      </c>
      <c r="C25" s="19" t="s">
        <v>67</v>
      </c>
      <c r="D25" s="19" t="s">
        <v>68</v>
      </c>
      <c r="E25" s="19" t="s">
        <v>69</v>
      </c>
    </row>
    <row r="26" spans="1:6" ht="180" customHeight="1" x14ac:dyDescent="0.25">
      <c r="A26" s="7" t="s">
        <v>254</v>
      </c>
      <c r="B26" s="8" t="s">
        <v>60</v>
      </c>
      <c r="C26" s="8" t="s">
        <v>88</v>
      </c>
      <c r="D26" s="29" t="s">
        <v>1</v>
      </c>
      <c r="E26" s="9" t="s">
        <v>70</v>
      </c>
    </row>
    <row r="27" spans="1:6" ht="144" customHeight="1" x14ac:dyDescent="0.25"/>
    <row r="31" spans="1:6" x14ac:dyDescent="0.25">
      <c r="A31" s="56"/>
    </row>
    <row r="32" spans="1:6" x14ac:dyDescent="0.25">
      <c r="A32" s="57"/>
    </row>
    <row r="33" spans="1:1" x14ac:dyDescent="0.25">
      <c r="A33" s="53"/>
    </row>
  </sheetData>
  <mergeCells count="6">
    <mergeCell ref="B13:E13"/>
    <mergeCell ref="B16:E16"/>
    <mergeCell ref="A3:E3"/>
    <mergeCell ref="B24:E24"/>
    <mergeCell ref="B7:E7"/>
    <mergeCell ref="B4:E4"/>
  </mergeCells>
  <phoneticPr fontId="0" type="noConversion"/>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tabSelected="1" zoomScale="80" zoomScaleNormal="80" zoomScaleSheetLayoutView="80" workbookViewId="0">
      <selection activeCell="I32" sqref="I32"/>
    </sheetView>
  </sheetViews>
  <sheetFormatPr defaultRowHeight="15" x14ac:dyDescent="0.25"/>
  <cols>
    <col min="1" max="1" width="58.28515625" customWidth="1"/>
    <col min="2" max="2" width="61.140625" customWidth="1"/>
    <col min="3" max="3" width="41.5703125" customWidth="1"/>
    <col min="4" max="4" width="49.42578125" customWidth="1"/>
    <col min="5" max="5" width="27.42578125" customWidth="1"/>
    <col min="6" max="6" width="23" style="1" customWidth="1"/>
  </cols>
  <sheetData>
    <row r="1" spans="1:256" ht="21" x14ac:dyDescent="0.35">
      <c r="A1" s="5" t="s">
        <v>59</v>
      </c>
    </row>
    <row r="3" spans="1:256" ht="18.75" x14ac:dyDescent="0.3">
      <c r="A3" s="80" t="s">
        <v>41</v>
      </c>
      <c r="B3" s="80"/>
      <c r="C3" s="80"/>
      <c r="D3" s="80"/>
      <c r="E3" s="80"/>
      <c r="F3" s="80"/>
    </row>
    <row r="4" spans="1:256" ht="18.75" x14ac:dyDescent="0.3">
      <c r="A4" s="85" t="s">
        <v>261</v>
      </c>
      <c r="B4" s="86"/>
      <c r="C4" s="86"/>
      <c r="D4" s="86"/>
      <c r="E4" s="86"/>
      <c r="F4" s="87"/>
    </row>
    <row r="5" spans="1:256" ht="48.75" customHeight="1" x14ac:dyDescent="0.25">
      <c r="A5" s="64" t="s">
        <v>184</v>
      </c>
      <c r="B5" s="104" t="s">
        <v>226</v>
      </c>
      <c r="C5" s="105"/>
      <c r="D5" s="105"/>
      <c r="E5" s="105"/>
      <c r="F5" s="106"/>
    </row>
    <row r="6" spans="1:256" ht="37.5" customHeight="1" x14ac:dyDescent="0.25">
      <c r="A6" s="42" t="s">
        <v>90</v>
      </c>
      <c r="B6" s="94" t="s">
        <v>185</v>
      </c>
      <c r="C6" s="94"/>
      <c r="D6" s="94"/>
      <c r="E6" s="94"/>
      <c r="F6" s="94"/>
    </row>
    <row r="7" spans="1:256" ht="21.75" customHeight="1" x14ac:dyDescent="0.25">
      <c r="A7" s="21" t="s">
        <v>66</v>
      </c>
      <c r="B7" s="21" t="s">
        <v>72</v>
      </c>
      <c r="C7" s="21" t="s">
        <v>67</v>
      </c>
      <c r="D7" s="21" t="s">
        <v>81</v>
      </c>
      <c r="E7" s="18" t="s">
        <v>75</v>
      </c>
      <c r="F7" s="21" t="s">
        <v>76</v>
      </c>
    </row>
    <row r="8" spans="1:256" ht="112.5" customHeight="1" x14ac:dyDescent="0.25">
      <c r="A8" s="7" t="s">
        <v>78</v>
      </c>
      <c r="B8" s="8" t="s">
        <v>2</v>
      </c>
      <c r="C8" s="8" t="s">
        <v>77</v>
      </c>
      <c r="D8" s="8" t="s">
        <v>29</v>
      </c>
      <c r="E8" s="29">
        <v>3</v>
      </c>
      <c r="F8" s="29">
        <v>0</v>
      </c>
    </row>
    <row r="9" spans="1:256" ht="135.75" customHeight="1" x14ac:dyDescent="0.25">
      <c r="A9" s="34" t="s">
        <v>105</v>
      </c>
      <c r="B9" s="13" t="s">
        <v>135</v>
      </c>
      <c r="C9" s="13" t="s">
        <v>186</v>
      </c>
      <c r="D9" s="13" t="s">
        <v>210</v>
      </c>
      <c r="E9" s="29">
        <v>2</v>
      </c>
      <c r="F9" s="29">
        <v>1</v>
      </c>
    </row>
    <row r="10" spans="1:256" ht="180" customHeight="1" x14ac:dyDescent="0.25">
      <c r="A10" s="7" t="s">
        <v>106</v>
      </c>
      <c r="B10" s="8" t="s">
        <v>47</v>
      </c>
      <c r="C10" s="8" t="s">
        <v>86</v>
      </c>
      <c r="D10" s="8" t="s">
        <v>46</v>
      </c>
      <c r="E10" s="29">
        <v>3</v>
      </c>
      <c r="F10" s="29">
        <v>1</v>
      </c>
      <c r="G10" s="3"/>
      <c r="H10" s="3"/>
      <c r="I10" s="3"/>
      <c r="J10" s="4"/>
      <c r="K10" s="4"/>
      <c r="L10" s="2"/>
      <c r="M10" s="3"/>
      <c r="N10" s="3"/>
      <c r="O10" s="3"/>
      <c r="P10" s="4"/>
      <c r="Q10" s="4"/>
      <c r="R10" s="2"/>
      <c r="S10" s="3"/>
      <c r="T10" s="3"/>
      <c r="U10" s="3"/>
      <c r="V10" s="4"/>
      <c r="W10" s="4"/>
      <c r="X10" s="2"/>
      <c r="Y10" s="3"/>
      <c r="Z10" s="3"/>
      <c r="AA10" s="3"/>
      <c r="AB10" s="4"/>
      <c r="AC10" s="4"/>
      <c r="AD10" s="2"/>
      <c r="AE10" s="3"/>
      <c r="AF10" s="3"/>
      <c r="AG10" s="3"/>
      <c r="AH10" s="4"/>
      <c r="AI10" s="4"/>
      <c r="AJ10" s="2"/>
      <c r="AK10" s="3"/>
      <c r="AL10" s="3"/>
      <c r="AM10" s="3"/>
      <c r="AN10" s="4"/>
      <c r="AO10" s="4"/>
      <c r="AP10" s="2"/>
      <c r="AQ10" s="3"/>
      <c r="AR10" s="3"/>
      <c r="AS10" s="3"/>
      <c r="AT10" s="4"/>
      <c r="AU10" s="4"/>
      <c r="AV10" s="2"/>
      <c r="AW10" s="3"/>
      <c r="AX10" s="3"/>
      <c r="AY10" s="3"/>
      <c r="AZ10" s="4"/>
      <c r="BA10" s="4"/>
      <c r="BB10" s="2"/>
      <c r="BC10" s="3"/>
      <c r="BD10" s="3"/>
      <c r="BE10" s="3"/>
      <c r="BF10" s="4"/>
      <c r="BG10" s="4"/>
      <c r="BH10" s="2"/>
      <c r="BI10" s="3"/>
      <c r="BJ10" s="3"/>
      <c r="BK10" s="3"/>
      <c r="BL10" s="4"/>
      <c r="BM10" s="4"/>
      <c r="BN10" s="2"/>
      <c r="BO10" s="3"/>
      <c r="BP10" s="3"/>
      <c r="BQ10" s="3"/>
      <c r="BR10" s="4"/>
      <c r="BS10" s="4"/>
      <c r="BT10" s="2"/>
      <c r="BU10" s="3"/>
      <c r="BV10" s="3"/>
      <c r="BW10" s="3"/>
      <c r="BX10" s="4"/>
      <c r="BY10" s="4"/>
      <c r="BZ10" s="2"/>
      <c r="CA10" s="3"/>
      <c r="CB10" s="3"/>
      <c r="CC10" s="3"/>
      <c r="CD10" s="4"/>
      <c r="CE10" s="4"/>
      <c r="CF10" s="2"/>
      <c r="CG10" s="3"/>
      <c r="CH10" s="3"/>
      <c r="CI10" s="3"/>
      <c r="CJ10" s="4"/>
      <c r="CK10" s="4"/>
      <c r="CL10" s="2"/>
      <c r="CM10" s="3"/>
      <c r="CN10" s="3"/>
      <c r="CO10" s="3"/>
      <c r="CP10" s="4"/>
      <c r="CQ10" s="4"/>
      <c r="CR10" s="2"/>
      <c r="CS10" s="3"/>
      <c r="CT10" s="3"/>
      <c r="CU10" s="3"/>
      <c r="CV10" s="4"/>
      <c r="CW10" s="4"/>
      <c r="CX10" s="2"/>
      <c r="CY10" s="3"/>
      <c r="CZ10" s="3"/>
      <c r="DA10" s="3"/>
      <c r="DB10" s="4"/>
      <c r="DC10" s="4"/>
      <c r="DD10" s="2"/>
      <c r="DE10" s="3"/>
      <c r="DF10" s="3"/>
      <c r="DG10" s="3"/>
      <c r="DH10" s="4"/>
      <c r="DI10" s="4"/>
      <c r="DJ10" s="2"/>
      <c r="DK10" s="3"/>
      <c r="DL10" s="3"/>
      <c r="DM10" s="3"/>
      <c r="DN10" s="4"/>
      <c r="DO10" s="4"/>
      <c r="DP10" s="2"/>
      <c r="DQ10" s="3"/>
      <c r="DR10" s="3"/>
      <c r="DS10" s="3"/>
      <c r="DT10" s="4"/>
      <c r="DU10" s="4"/>
      <c r="DV10" s="2"/>
      <c r="DW10" s="3"/>
      <c r="DX10" s="3"/>
      <c r="DY10" s="3"/>
      <c r="DZ10" s="4"/>
      <c r="EA10" s="4"/>
      <c r="EB10" s="2"/>
      <c r="EC10" s="3"/>
      <c r="ED10" s="3"/>
      <c r="EE10" s="3"/>
      <c r="EF10" s="4"/>
      <c r="EG10" s="4"/>
      <c r="EH10" s="2"/>
      <c r="EI10" s="3"/>
      <c r="EJ10" s="3"/>
      <c r="EK10" s="3"/>
      <c r="EL10" s="4"/>
      <c r="EM10" s="4"/>
      <c r="EN10" s="2"/>
      <c r="EO10" s="3"/>
      <c r="EP10" s="3"/>
      <c r="EQ10" s="3"/>
      <c r="ER10" s="4"/>
      <c r="ES10" s="4"/>
      <c r="ET10" s="2"/>
      <c r="EU10" s="3"/>
      <c r="EV10" s="3"/>
      <c r="EW10" s="3"/>
      <c r="EX10" s="4"/>
      <c r="EY10" s="4"/>
      <c r="EZ10" s="2"/>
      <c r="FA10" s="3"/>
      <c r="FB10" s="3"/>
      <c r="FC10" s="3"/>
      <c r="FD10" s="4"/>
      <c r="FE10" s="4"/>
      <c r="FF10" s="2"/>
      <c r="FG10" s="3"/>
      <c r="FH10" s="3"/>
      <c r="FI10" s="3"/>
      <c r="FJ10" s="4"/>
      <c r="FK10" s="4"/>
      <c r="FL10" s="2"/>
      <c r="FM10" s="3"/>
      <c r="FN10" s="3"/>
      <c r="FO10" s="3"/>
      <c r="FP10" s="4"/>
      <c r="FQ10" s="4"/>
      <c r="FR10" s="2"/>
      <c r="FS10" s="3"/>
      <c r="FT10" s="3"/>
      <c r="FU10" s="3"/>
      <c r="FV10" s="4"/>
      <c r="FW10" s="4"/>
      <c r="FX10" s="2"/>
      <c r="FY10" s="3"/>
      <c r="FZ10" s="3"/>
      <c r="GA10" s="3"/>
      <c r="GB10" s="4"/>
      <c r="GC10" s="4"/>
      <c r="GD10" s="2"/>
      <c r="GE10" s="3"/>
      <c r="GF10" s="3"/>
      <c r="GG10" s="3"/>
      <c r="GH10" s="4"/>
      <c r="GI10" s="4"/>
      <c r="GJ10" s="2"/>
      <c r="GK10" s="3"/>
      <c r="GL10" s="3"/>
      <c r="GM10" s="3"/>
      <c r="GN10" s="4"/>
      <c r="GO10" s="4"/>
      <c r="GP10" s="2"/>
      <c r="GQ10" s="3"/>
      <c r="GR10" s="3"/>
      <c r="GS10" s="3"/>
      <c r="GT10" s="4"/>
      <c r="GU10" s="4"/>
      <c r="GV10" s="2"/>
      <c r="GW10" s="3"/>
      <c r="GX10" s="3"/>
      <c r="GY10" s="3"/>
      <c r="GZ10" s="4"/>
      <c r="HA10" s="4"/>
      <c r="HB10" s="2"/>
      <c r="HC10" s="3"/>
      <c r="HD10" s="3"/>
      <c r="HE10" s="3"/>
      <c r="HF10" s="4"/>
      <c r="HG10" s="4"/>
      <c r="HH10" s="2"/>
      <c r="HI10" s="3"/>
      <c r="HJ10" s="3"/>
      <c r="HK10" s="3"/>
      <c r="HL10" s="4"/>
      <c r="HM10" s="4"/>
      <c r="HN10" s="2"/>
      <c r="HO10" s="3"/>
      <c r="HP10" s="3"/>
      <c r="HQ10" s="3"/>
      <c r="HR10" s="4"/>
      <c r="HS10" s="4"/>
      <c r="HT10" s="2"/>
      <c r="HU10" s="3"/>
      <c r="HV10" s="3"/>
      <c r="HW10" s="3"/>
      <c r="HX10" s="4"/>
      <c r="HY10" s="4"/>
      <c r="HZ10" s="2"/>
      <c r="IA10" s="3"/>
      <c r="IB10" s="3"/>
      <c r="IC10" s="3"/>
      <c r="ID10" s="4"/>
      <c r="IE10" s="4"/>
      <c r="IF10" s="2"/>
      <c r="IG10" s="3"/>
      <c r="IH10" s="3"/>
      <c r="II10" s="3"/>
      <c r="IJ10" s="4"/>
      <c r="IK10" s="4"/>
      <c r="IL10" s="2"/>
      <c r="IM10" s="3"/>
      <c r="IN10" s="3"/>
      <c r="IO10" s="3"/>
      <c r="IP10" s="4"/>
      <c r="IQ10" s="4"/>
      <c r="IR10" s="2"/>
      <c r="IS10" s="3"/>
      <c r="IT10" s="3"/>
      <c r="IU10" s="3"/>
      <c r="IV10" s="4"/>
    </row>
    <row r="11" spans="1:256" ht="52.5" customHeight="1" x14ac:dyDescent="0.25">
      <c r="A11" s="42" t="s">
        <v>91</v>
      </c>
      <c r="B11" s="94" t="s">
        <v>187</v>
      </c>
      <c r="C11" s="94"/>
      <c r="D11" s="94"/>
      <c r="E11" s="94"/>
      <c r="F11" s="94"/>
      <c r="G11" s="3"/>
      <c r="H11" s="3"/>
      <c r="I11" s="3"/>
      <c r="J11" s="4"/>
      <c r="K11" s="4"/>
      <c r="L11" s="2"/>
      <c r="M11" s="3"/>
      <c r="N11" s="3"/>
      <c r="O11" s="3"/>
      <c r="P11" s="4"/>
      <c r="Q11" s="4"/>
      <c r="R11" s="2"/>
      <c r="S11" s="3"/>
      <c r="T11" s="3"/>
      <c r="U11" s="3"/>
      <c r="V11" s="4"/>
      <c r="W11" s="4"/>
      <c r="X11" s="2"/>
      <c r="Y11" s="3"/>
      <c r="Z11" s="3"/>
      <c r="AA11" s="3"/>
      <c r="AB11" s="4"/>
      <c r="AC11" s="4"/>
      <c r="AD11" s="2"/>
      <c r="AE11" s="3"/>
      <c r="AF11" s="3"/>
      <c r="AG11" s="3"/>
      <c r="AH11" s="4"/>
      <c r="AI11" s="4"/>
      <c r="AJ11" s="2"/>
      <c r="AK11" s="3"/>
      <c r="AL11" s="3"/>
      <c r="AM11" s="3"/>
      <c r="AN11" s="4"/>
      <c r="AO11" s="4"/>
      <c r="AP11" s="2"/>
      <c r="AQ11" s="3"/>
      <c r="AR11" s="3"/>
      <c r="AS11" s="3"/>
      <c r="AT11" s="4"/>
      <c r="AU11" s="4"/>
      <c r="AV11" s="2"/>
      <c r="AW11" s="3"/>
      <c r="AX11" s="3"/>
      <c r="AY11" s="3"/>
      <c r="AZ11" s="4"/>
      <c r="BA11" s="4"/>
      <c r="BB11" s="2"/>
      <c r="BC11" s="3"/>
      <c r="BD11" s="3"/>
      <c r="BE11" s="3"/>
      <c r="BF11" s="4"/>
      <c r="BG11" s="4"/>
      <c r="BH11" s="2"/>
      <c r="BI11" s="3"/>
      <c r="BJ11" s="3"/>
      <c r="BK11" s="3"/>
      <c r="BL11" s="4"/>
      <c r="BM11" s="4"/>
      <c r="BN11" s="2"/>
      <c r="BO11" s="3"/>
      <c r="BP11" s="3"/>
      <c r="BQ11" s="3"/>
      <c r="BR11" s="4"/>
      <c r="BS11" s="4"/>
      <c r="BT11" s="2"/>
      <c r="BU11" s="3"/>
      <c r="BV11" s="3"/>
      <c r="BW11" s="3"/>
      <c r="BX11" s="4"/>
      <c r="BY11" s="4"/>
      <c r="BZ11" s="2"/>
      <c r="CA11" s="3"/>
      <c r="CB11" s="3"/>
      <c r="CC11" s="3"/>
      <c r="CD11" s="4"/>
      <c r="CE11" s="4"/>
      <c r="CF11" s="2"/>
      <c r="CG11" s="3"/>
      <c r="CH11" s="3"/>
      <c r="CI11" s="3"/>
      <c r="CJ11" s="4"/>
      <c r="CK11" s="4"/>
      <c r="CL11" s="2"/>
      <c r="CM11" s="3"/>
      <c r="CN11" s="3"/>
      <c r="CO11" s="3"/>
      <c r="CP11" s="4"/>
      <c r="CQ11" s="4"/>
      <c r="CR11" s="2"/>
      <c r="CS11" s="3"/>
      <c r="CT11" s="3"/>
      <c r="CU11" s="3"/>
      <c r="CV11" s="4"/>
      <c r="CW11" s="4"/>
      <c r="CX11" s="2"/>
      <c r="CY11" s="3"/>
      <c r="CZ11" s="3"/>
      <c r="DA11" s="3"/>
      <c r="DB11" s="4"/>
      <c r="DC11" s="4"/>
      <c r="DD11" s="2"/>
      <c r="DE11" s="3"/>
      <c r="DF11" s="3"/>
      <c r="DG11" s="3"/>
      <c r="DH11" s="4"/>
      <c r="DI11" s="4"/>
      <c r="DJ11" s="2"/>
      <c r="DK11" s="3"/>
      <c r="DL11" s="3"/>
      <c r="DM11" s="3"/>
      <c r="DN11" s="4"/>
      <c r="DO11" s="4"/>
      <c r="DP11" s="2"/>
      <c r="DQ11" s="3"/>
      <c r="DR11" s="3"/>
      <c r="DS11" s="3"/>
      <c r="DT11" s="4"/>
      <c r="DU11" s="4"/>
      <c r="DV11" s="2"/>
      <c r="DW11" s="3"/>
      <c r="DX11" s="3"/>
      <c r="DY11" s="3"/>
      <c r="DZ11" s="4"/>
      <c r="EA11" s="4"/>
      <c r="EB11" s="2"/>
      <c r="EC11" s="3"/>
      <c r="ED11" s="3"/>
      <c r="EE11" s="3"/>
      <c r="EF11" s="4"/>
      <c r="EG11" s="4"/>
      <c r="EH11" s="2"/>
      <c r="EI11" s="3"/>
      <c r="EJ11" s="3"/>
      <c r="EK11" s="3"/>
      <c r="EL11" s="4"/>
      <c r="EM11" s="4"/>
      <c r="EN11" s="2"/>
      <c r="EO11" s="3"/>
      <c r="EP11" s="3"/>
      <c r="EQ11" s="3"/>
      <c r="ER11" s="4"/>
      <c r="ES11" s="4"/>
      <c r="ET11" s="2"/>
      <c r="EU11" s="3"/>
      <c r="EV11" s="3"/>
      <c r="EW11" s="3"/>
      <c r="EX11" s="4"/>
      <c r="EY11" s="4"/>
      <c r="EZ11" s="2"/>
      <c r="FA11" s="3"/>
      <c r="FB11" s="3"/>
      <c r="FC11" s="3"/>
      <c r="FD11" s="4"/>
      <c r="FE11" s="4"/>
      <c r="FF11" s="2"/>
      <c r="FG11" s="3"/>
      <c r="FH11" s="3"/>
      <c r="FI11" s="3"/>
      <c r="FJ11" s="4"/>
      <c r="FK11" s="4"/>
      <c r="FL11" s="2"/>
      <c r="FM11" s="3"/>
      <c r="FN11" s="3"/>
      <c r="FO11" s="3"/>
      <c r="FP11" s="4"/>
      <c r="FQ11" s="4"/>
      <c r="FR11" s="2"/>
      <c r="FS11" s="3"/>
      <c r="FT11" s="3"/>
      <c r="FU11" s="3"/>
      <c r="FV11" s="4"/>
      <c r="FW11" s="4"/>
      <c r="FX11" s="2"/>
      <c r="FY11" s="3"/>
      <c r="FZ11" s="3"/>
      <c r="GA11" s="3"/>
      <c r="GB11" s="4"/>
      <c r="GC11" s="4"/>
      <c r="GD11" s="2"/>
      <c r="GE11" s="3"/>
      <c r="GF11" s="3"/>
      <c r="GG11" s="3"/>
      <c r="GH11" s="4"/>
      <c r="GI11" s="4"/>
      <c r="GJ11" s="2"/>
      <c r="GK11" s="3"/>
      <c r="GL11" s="3"/>
      <c r="GM11" s="3"/>
      <c r="GN11" s="4"/>
      <c r="GO11" s="4"/>
      <c r="GP11" s="2"/>
      <c r="GQ11" s="3"/>
      <c r="GR11" s="3"/>
      <c r="GS11" s="3"/>
      <c r="GT11" s="4"/>
      <c r="GU11" s="4"/>
      <c r="GV11" s="2"/>
      <c r="GW11" s="3"/>
      <c r="GX11" s="3"/>
      <c r="GY11" s="3"/>
      <c r="GZ11" s="4"/>
      <c r="HA11" s="4"/>
      <c r="HB11" s="2"/>
      <c r="HC11" s="3"/>
      <c r="HD11" s="3"/>
      <c r="HE11" s="3"/>
      <c r="HF11" s="4"/>
      <c r="HG11" s="4"/>
      <c r="HH11" s="2"/>
      <c r="HI11" s="3"/>
      <c r="HJ11" s="3"/>
      <c r="HK11" s="3"/>
      <c r="HL11" s="4"/>
      <c r="HM11" s="4"/>
      <c r="HN11" s="2"/>
      <c r="HO11" s="3"/>
      <c r="HP11" s="3"/>
      <c r="HQ11" s="3"/>
      <c r="HR11" s="4"/>
      <c r="HS11" s="4"/>
      <c r="HT11" s="2"/>
      <c r="HU11" s="3"/>
      <c r="HV11" s="3"/>
      <c r="HW11" s="3"/>
      <c r="HX11" s="4"/>
      <c r="HY11" s="4"/>
      <c r="HZ11" s="2"/>
      <c r="IA11" s="3"/>
      <c r="IB11" s="3"/>
      <c r="IC11" s="3"/>
      <c r="ID11" s="4"/>
      <c r="IE11" s="4"/>
      <c r="IF11" s="2"/>
      <c r="IG11" s="3"/>
      <c r="IH11" s="3"/>
      <c r="II11" s="3"/>
      <c r="IJ11" s="4"/>
      <c r="IK11" s="4"/>
      <c r="IL11" s="2"/>
      <c r="IM11" s="3"/>
      <c r="IN11" s="3"/>
      <c r="IO11" s="3"/>
      <c r="IP11" s="4"/>
      <c r="IQ11" s="4"/>
      <c r="IR11" s="2"/>
      <c r="IS11" s="3"/>
      <c r="IT11" s="3"/>
      <c r="IU11" s="3"/>
      <c r="IV11" s="4"/>
    </row>
    <row r="12" spans="1:256" ht="93" customHeight="1" x14ac:dyDescent="0.25">
      <c r="A12" s="7" t="s">
        <v>256</v>
      </c>
      <c r="B12" s="8" t="s">
        <v>136</v>
      </c>
      <c r="C12" s="8" t="s">
        <v>86</v>
      </c>
      <c r="D12" s="8" t="s">
        <v>107</v>
      </c>
      <c r="E12" s="10">
        <v>4</v>
      </c>
      <c r="F12" s="10">
        <v>1</v>
      </c>
      <c r="G12" s="3"/>
      <c r="H12" s="3"/>
      <c r="I12" s="3"/>
      <c r="J12" s="4"/>
      <c r="K12" s="4"/>
      <c r="L12" s="2"/>
      <c r="M12" s="3"/>
      <c r="N12" s="3"/>
      <c r="O12" s="3"/>
      <c r="P12" s="4"/>
      <c r="Q12" s="4"/>
      <c r="R12" s="2"/>
      <c r="S12" s="3"/>
      <c r="T12" s="3"/>
      <c r="U12" s="3"/>
      <c r="V12" s="4"/>
      <c r="W12" s="4"/>
      <c r="X12" s="2"/>
      <c r="Y12" s="3"/>
      <c r="Z12" s="3"/>
      <c r="AA12" s="3"/>
      <c r="AB12" s="4"/>
      <c r="AC12" s="4"/>
      <c r="AD12" s="2"/>
      <c r="AE12" s="3"/>
      <c r="AF12" s="3"/>
      <c r="AG12" s="3"/>
      <c r="AH12" s="4"/>
      <c r="AI12" s="4"/>
      <c r="AJ12" s="2"/>
      <c r="AK12" s="3"/>
      <c r="AL12" s="3"/>
      <c r="AM12" s="3"/>
      <c r="AN12" s="4"/>
      <c r="AO12" s="4"/>
      <c r="AP12" s="2"/>
      <c r="AQ12" s="3"/>
      <c r="AR12" s="3"/>
      <c r="AS12" s="3"/>
      <c r="AT12" s="4"/>
      <c r="AU12" s="4"/>
      <c r="AV12" s="2"/>
      <c r="AW12" s="3"/>
      <c r="AX12" s="3"/>
      <c r="AY12" s="3"/>
      <c r="AZ12" s="4"/>
      <c r="BA12" s="4"/>
      <c r="BB12" s="2"/>
      <c r="BC12" s="3"/>
      <c r="BD12" s="3"/>
      <c r="BE12" s="3"/>
      <c r="BF12" s="4"/>
      <c r="BG12" s="4"/>
      <c r="BH12" s="2"/>
      <c r="BI12" s="3"/>
      <c r="BJ12" s="3"/>
      <c r="BK12" s="3"/>
      <c r="BL12" s="4"/>
      <c r="BM12" s="4"/>
      <c r="BN12" s="2"/>
      <c r="BO12" s="3"/>
      <c r="BP12" s="3"/>
      <c r="BQ12" s="3"/>
      <c r="BR12" s="4"/>
      <c r="BS12" s="4"/>
      <c r="BT12" s="2"/>
      <c r="BU12" s="3"/>
      <c r="BV12" s="3"/>
      <c r="BW12" s="3"/>
      <c r="BX12" s="4"/>
      <c r="BY12" s="4"/>
      <c r="BZ12" s="2"/>
      <c r="CA12" s="3"/>
      <c r="CB12" s="3"/>
      <c r="CC12" s="3"/>
      <c r="CD12" s="4"/>
      <c r="CE12" s="4"/>
      <c r="CF12" s="2"/>
      <c r="CG12" s="3"/>
      <c r="CH12" s="3"/>
      <c r="CI12" s="3"/>
      <c r="CJ12" s="4"/>
      <c r="CK12" s="4"/>
      <c r="CL12" s="2"/>
      <c r="CM12" s="3"/>
      <c r="CN12" s="3"/>
      <c r="CO12" s="3"/>
      <c r="CP12" s="4"/>
      <c r="CQ12" s="4"/>
      <c r="CR12" s="2"/>
      <c r="CS12" s="3"/>
      <c r="CT12" s="3"/>
      <c r="CU12" s="3"/>
      <c r="CV12" s="4"/>
      <c r="CW12" s="4"/>
      <c r="CX12" s="2"/>
      <c r="CY12" s="3"/>
      <c r="CZ12" s="3"/>
      <c r="DA12" s="3"/>
      <c r="DB12" s="4"/>
      <c r="DC12" s="4"/>
      <c r="DD12" s="2"/>
      <c r="DE12" s="3"/>
      <c r="DF12" s="3"/>
      <c r="DG12" s="3"/>
      <c r="DH12" s="4"/>
      <c r="DI12" s="4"/>
      <c r="DJ12" s="2"/>
      <c r="DK12" s="3"/>
      <c r="DL12" s="3"/>
      <c r="DM12" s="3"/>
      <c r="DN12" s="4"/>
      <c r="DO12" s="4"/>
      <c r="DP12" s="2"/>
      <c r="DQ12" s="3"/>
      <c r="DR12" s="3"/>
      <c r="DS12" s="3"/>
      <c r="DT12" s="4"/>
      <c r="DU12" s="4"/>
      <c r="DV12" s="2"/>
      <c r="DW12" s="3"/>
      <c r="DX12" s="3"/>
      <c r="DY12" s="3"/>
      <c r="DZ12" s="4"/>
      <c r="EA12" s="4"/>
      <c r="EB12" s="2"/>
      <c r="EC12" s="3"/>
      <c r="ED12" s="3"/>
      <c r="EE12" s="3"/>
      <c r="EF12" s="4"/>
      <c r="EG12" s="4"/>
      <c r="EH12" s="2"/>
      <c r="EI12" s="3"/>
      <c r="EJ12" s="3"/>
      <c r="EK12" s="3"/>
      <c r="EL12" s="4"/>
      <c r="EM12" s="4"/>
      <c r="EN12" s="2"/>
      <c r="EO12" s="3"/>
      <c r="EP12" s="3"/>
      <c r="EQ12" s="3"/>
      <c r="ER12" s="4"/>
      <c r="ES12" s="4"/>
      <c r="ET12" s="2"/>
      <c r="EU12" s="3"/>
      <c r="EV12" s="3"/>
      <c r="EW12" s="3"/>
      <c r="EX12" s="4"/>
      <c r="EY12" s="4"/>
      <c r="EZ12" s="2"/>
      <c r="FA12" s="3"/>
      <c r="FB12" s="3"/>
      <c r="FC12" s="3"/>
      <c r="FD12" s="4"/>
      <c r="FE12" s="4"/>
      <c r="FF12" s="2"/>
      <c r="FG12" s="3"/>
      <c r="FH12" s="3"/>
      <c r="FI12" s="3"/>
      <c r="FJ12" s="4"/>
      <c r="FK12" s="4"/>
      <c r="FL12" s="2"/>
      <c r="FM12" s="3"/>
      <c r="FN12" s="3"/>
      <c r="FO12" s="3"/>
      <c r="FP12" s="4"/>
      <c r="FQ12" s="4"/>
      <c r="FR12" s="2"/>
      <c r="FS12" s="3"/>
      <c r="FT12" s="3"/>
      <c r="FU12" s="3"/>
      <c r="FV12" s="4"/>
      <c r="FW12" s="4"/>
      <c r="FX12" s="2"/>
      <c r="FY12" s="3"/>
      <c r="FZ12" s="3"/>
      <c r="GA12" s="3"/>
      <c r="GB12" s="4"/>
      <c r="GC12" s="4"/>
      <c r="GD12" s="2"/>
      <c r="GE12" s="3"/>
      <c r="GF12" s="3"/>
      <c r="GG12" s="3"/>
      <c r="GH12" s="4"/>
      <c r="GI12" s="4"/>
      <c r="GJ12" s="2"/>
      <c r="GK12" s="3"/>
      <c r="GL12" s="3"/>
      <c r="GM12" s="3"/>
      <c r="GN12" s="4"/>
      <c r="GO12" s="4"/>
      <c r="GP12" s="2"/>
      <c r="GQ12" s="3"/>
      <c r="GR12" s="3"/>
      <c r="GS12" s="3"/>
      <c r="GT12" s="4"/>
      <c r="GU12" s="4"/>
      <c r="GV12" s="2"/>
      <c r="GW12" s="3"/>
      <c r="GX12" s="3"/>
      <c r="GY12" s="3"/>
      <c r="GZ12" s="4"/>
      <c r="HA12" s="4"/>
      <c r="HB12" s="2"/>
      <c r="HC12" s="3"/>
      <c r="HD12" s="3"/>
      <c r="HE12" s="3"/>
      <c r="HF12" s="4"/>
      <c r="HG12" s="4"/>
      <c r="HH12" s="2"/>
      <c r="HI12" s="3"/>
      <c r="HJ12" s="3"/>
      <c r="HK12" s="3"/>
      <c r="HL12" s="4"/>
      <c r="HM12" s="4"/>
      <c r="HN12" s="2"/>
      <c r="HO12" s="3"/>
      <c r="HP12" s="3"/>
      <c r="HQ12" s="3"/>
      <c r="HR12" s="4"/>
      <c r="HS12" s="4"/>
      <c r="HT12" s="2"/>
      <c r="HU12" s="3"/>
      <c r="HV12" s="3"/>
      <c r="HW12" s="3"/>
      <c r="HX12" s="4"/>
      <c r="HY12" s="4"/>
      <c r="HZ12" s="2"/>
      <c r="IA12" s="3"/>
      <c r="IB12" s="3"/>
      <c r="IC12" s="3"/>
      <c r="ID12" s="4"/>
      <c r="IE12" s="4"/>
      <c r="IF12" s="2"/>
      <c r="IG12" s="3"/>
      <c r="IH12" s="3"/>
      <c r="II12" s="3"/>
      <c r="IJ12" s="4"/>
      <c r="IK12" s="4"/>
      <c r="IL12" s="2"/>
      <c r="IM12" s="3"/>
      <c r="IN12" s="3"/>
      <c r="IO12" s="3"/>
      <c r="IP12" s="4"/>
      <c r="IQ12" s="4"/>
      <c r="IR12" s="2"/>
      <c r="IS12" s="3"/>
      <c r="IT12" s="3"/>
      <c r="IU12" s="3"/>
      <c r="IV12" s="4"/>
    </row>
    <row r="13" spans="1:256" ht="208.5" customHeight="1" x14ac:dyDescent="0.25">
      <c r="A13" s="7" t="s">
        <v>108</v>
      </c>
      <c r="B13" s="8" t="s">
        <v>22</v>
      </c>
      <c r="C13" s="8" t="s">
        <v>86</v>
      </c>
      <c r="D13" s="8" t="s">
        <v>4</v>
      </c>
      <c r="E13" s="10">
        <v>1</v>
      </c>
      <c r="F13" s="10">
        <v>0</v>
      </c>
      <c r="G13" s="3"/>
      <c r="H13" s="3"/>
      <c r="I13" s="3"/>
      <c r="J13" s="4"/>
      <c r="K13" s="4"/>
      <c r="L13" s="2"/>
      <c r="M13" s="3"/>
      <c r="N13" s="3"/>
      <c r="O13" s="3"/>
      <c r="P13" s="4"/>
      <c r="Q13" s="4"/>
      <c r="R13" s="2"/>
      <c r="S13" s="3"/>
      <c r="T13" s="3"/>
      <c r="U13" s="3"/>
      <c r="V13" s="4"/>
      <c r="W13" s="4"/>
      <c r="X13" s="2"/>
      <c r="Y13" s="3"/>
      <c r="Z13" s="3"/>
      <c r="AA13" s="3"/>
      <c r="AB13" s="4"/>
      <c r="AC13" s="4"/>
      <c r="AD13" s="2"/>
      <c r="AE13" s="3"/>
      <c r="AF13" s="3"/>
      <c r="AG13" s="3"/>
      <c r="AH13" s="4"/>
      <c r="AI13" s="4"/>
      <c r="AJ13" s="2"/>
      <c r="AK13" s="3"/>
      <c r="AL13" s="3"/>
      <c r="AM13" s="3"/>
      <c r="AN13" s="4"/>
      <c r="AO13" s="4"/>
      <c r="AP13" s="2"/>
      <c r="AQ13" s="3"/>
      <c r="AR13" s="3"/>
      <c r="AS13" s="3"/>
      <c r="AT13" s="4"/>
      <c r="AU13" s="4"/>
      <c r="AV13" s="2"/>
      <c r="AW13" s="3"/>
      <c r="AX13" s="3"/>
      <c r="AY13" s="3"/>
      <c r="AZ13" s="4"/>
      <c r="BA13" s="4"/>
      <c r="BB13" s="2"/>
      <c r="BC13" s="3"/>
      <c r="BD13" s="3"/>
      <c r="BE13" s="3"/>
      <c r="BF13" s="4"/>
      <c r="BG13" s="4"/>
      <c r="BH13" s="2"/>
      <c r="BI13" s="3"/>
      <c r="BJ13" s="3"/>
      <c r="BK13" s="3"/>
      <c r="BL13" s="4"/>
      <c r="BM13" s="4"/>
      <c r="BN13" s="2"/>
      <c r="BO13" s="3"/>
      <c r="BP13" s="3"/>
      <c r="BQ13" s="3"/>
      <c r="BR13" s="4"/>
      <c r="BS13" s="4"/>
      <c r="BT13" s="2"/>
      <c r="BU13" s="3"/>
      <c r="BV13" s="3"/>
      <c r="BW13" s="3"/>
      <c r="BX13" s="4"/>
      <c r="BY13" s="4"/>
      <c r="BZ13" s="2"/>
      <c r="CA13" s="3"/>
      <c r="CB13" s="3"/>
      <c r="CC13" s="3"/>
      <c r="CD13" s="4"/>
      <c r="CE13" s="4"/>
      <c r="CF13" s="2"/>
      <c r="CG13" s="3"/>
      <c r="CH13" s="3"/>
      <c r="CI13" s="3"/>
      <c r="CJ13" s="4"/>
      <c r="CK13" s="4"/>
      <c r="CL13" s="2"/>
      <c r="CM13" s="3"/>
      <c r="CN13" s="3"/>
      <c r="CO13" s="3"/>
      <c r="CP13" s="4"/>
      <c r="CQ13" s="4"/>
      <c r="CR13" s="2"/>
      <c r="CS13" s="3"/>
      <c r="CT13" s="3"/>
      <c r="CU13" s="3"/>
      <c r="CV13" s="4"/>
      <c r="CW13" s="4"/>
      <c r="CX13" s="2"/>
      <c r="CY13" s="3"/>
      <c r="CZ13" s="3"/>
      <c r="DA13" s="3"/>
      <c r="DB13" s="4"/>
      <c r="DC13" s="4"/>
      <c r="DD13" s="2"/>
      <c r="DE13" s="3"/>
      <c r="DF13" s="3"/>
      <c r="DG13" s="3"/>
      <c r="DH13" s="4"/>
      <c r="DI13" s="4"/>
      <c r="DJ13" s="2"/>
      <c r="DK13" s="3"/>
      <c r="DL13" s="3"/>
      <c r="DM13" s="3"/>
      <c r="DN13" s="4"/>
      <c r="DO13" s="4"/>
      <c r="DP13" s="2"/>
      <c r="DQ13" s="3"/>
      <c r="DR13" s="3"/>
      <c r="DS13" s="3"/>
      <c r="DT13" s="4"/>
      <c r="DU13" s="4"/>
      <c r="DV13" s="2"/>
      <c r="DW13" s="3"/>
      <c r="DX13" s="3"/>
      <c r="DY13" s="3"/>
      <c r="DZ13" s="4"/>
      <c r="EA13" s="4"/>
      <c r="EB13" s="2"/>
      <c r="EC13" s="3"/>
      <c r="ED13" s="3"/>
      <c r="EE13" s="3"/>
      <c r="EF13" s="4"/>
      <c r="EG13" s="4"/>
      <c r="EH13" s="2"/>
      <c r="EI13" s="3"/>
      <c r="EJ13" s="3"/>
      <c r="EK13" s="3"/>
      <c r="EL13" s="4"/>
      <c r="EM13" s="4"/>
      <c r="EN13" s="2"/>
      <c r="EO13" s="3"/>
      <c r="EP13" s="3"/>
      <c r="EQ13" s="3"/>
      <c r="ER13" s="4"/>
      <c r="ES13" s="4"/>
      <c r="ET13" s="2"/>
      <c r="EU13" s="3"/>
      <c r="EV13" s="3"/>
      <c r="EW13" s="3"/>
      <c r="EX13" s="4"/>
      <c r="EY13" s="4"/>
      <c r="EZ13" s="2"/>
      <c r="FA13" s="3"/>
      <c r="FB13" s="3"/>
      <c r="FC13" s="3"/>
      <c r="FD13" s="4"/>
      <c r="FE13" s="4"/>
      <c r="FF13" s="2"/>
      <c r="FG13" s="3"/>
      <c r="FH13" s="3"/>
      <c r="FI13" s="3"/>
      <c r="FJ13" s="4"/>
      <c r="FK13" s="4"/>
      <c r="FL13" s="2"/>
      <c r="FM13" s="3"/>
      <c r="FN13" s="3"/>
      <c r="FO13" s="3"/>
      <c r="FP13" s="4"/>
      <c r="FQ13" s="4"/>
      <c r="FR13" s="2"/>
      <c r="FS13" s="3"/>
      <c r="FT13" s="3"/>
      <c r="FU13" s="3"/>
      <c r="FV13" s="4"/>
      <c r="FW13" s="4"/>
      <c r="FX13" s="2"/>
      <c r="FY13" s="3"/>
      <c r="FZ13" s="3"/>
      <c r="GA13" s="3"/>
      <c r="GB13" s="4"/>
      <c r="GC13" s="4"/>
      <c r="GD13" s="2"/>
      <c r="GE13" s="3"/>
      <c r="GF13" s="3"/>
      <c r="GG13" s="3"/>
      <c r="GH13" s="4"/>
      <c r="GI13" s="4"/>
      <c r="GJ13" s="2"/>
      <c r="GK13" s="3"/>
      <c r="GL13" s="3"/>
      <c r="GM13" s="3"/>
      <c r="GN13" s="4"/>
      <c r="GO13" s="4"/>
      <c r="GP13" s="2"/>
      <c r="GQ13" s="3"/>
      <c r="GR13" s="3"/>
      <c r="GS13" s="3"/>
      <c r="GT13" s="4"/>
      <c r="GU13" s="4"/>
      <c r="GV13" s="2"/>
      <c r="GW13" s="3"/>
      <c r="GX13" s="3"/>
      <c r="GY13" s="3"/>
      <c r="GZ13" s="4"/>
      <c r="HA13" s="4"/>
      <c r="HB13" s="2"/>
      <c r="HC13" s="3"/>
      <c r="HD13" s="3"/>
      <c r="HE13" s="3"/>
      <c r="HF13" s="4"/>
      <c r="HG13" s="4"/>
      <c r="HH13" s="2"/>
      <c r="HI13" s="3"/>
      <c r="HJ13" s="3"/>
      <c r="HK13" s="3"/>
      <c r="HL13" s="4"/>
      <c r="HM13" s="4"/>
      <c r="HN13" s="2"/>
      <c r="HO13" s="3"/>
      <c r="HP13" s="3"/>
      <c r="HQ13" s="3"/>
      <c r="HR13" s="4"/>
      <c r="HS13" s="4"/>
      <c r="HT13" s="2"/>
      <c r="HU13" s="3"/>
      <c r="HV13" s="3"/>
      <c r="HW13" s="3"/>
      <c r="HX13" s="4"/>
      <c r="HY13" s="4"/>
      <c r="HZ13" s="2"/>
      <c r="IA13" s="3"/>
      <c r="IB13" s="3"/>
      <c r="IC13" s="3"/>
      <c r="ID13" s="4"/>
      <c r="IE13" s="4"/>
      <c r="IF13" s="2"/>
      <c r="IG13" s="3"/>
      <c r="IH13" s="3"/>
      <c r="II13" s="3"/>
      <c r="IJ13" s="4"/>
      <c r="IK13" s="4"/>
      <c r="IL13" s="2"/>
      <c r="IM13" s="3"/>
      <c r="IN13" s="3"/>
      <c r="IO13" s="3"/>
      <c r="IP13" s="4"/>
      <c r="IQ13" s="4"/>
      <c r="IR13" s="2"/>
      <c r="IS13" s="3"/>
      <c r="IT13" s="3"/>
      <c r="IU13" s="3"/>
      <c r="IV13" s="4"/>
    </row>
    <row r="14" spans="1:256" ht="118.5" customHeight="1" x14ac:dyDescent="0.25">
      <c r="A14" s="7" t="s">
        <v>122</v>
      </c>
      <c r="B14" s="8" t="s">
        <v>8</v>
      </c>
      <c r="C14" s="8" t="s">
        <v>257</v>
      </c>
      <c r="D14" s="8" t="s">
        <v>89</v>
      </c>
      <c r="E14" s="10">
        <v>3</v>
      </c>
      <c r="F14" s="65">
        <v>1</v>
      </c>
      <c r="G14" s="3"/>
      <c r="H14" s="3"/>
      <c r="I14" s="3"/>
      <c r="J14" s="4"/>
      <c r="K14" s="4"/>
      <c r="L14" s="2"/>
      <c r="M14" s="3"/>
      <c r="N14" s="3"/>
      <c r="O14" s="3"/>
      <c r="P14" s="4"/>
      <c r="Q14" s="4"/>
      <c r="R14" s="2"/>
      <c r="S14" s="3"/>
      <c r="T14" s="3"/>
      <c r="U14" s="3"/>
      <c r="V14" s="4"/>
      <c r="W14" s="4"/>
      <c r="X14" s="2"/>
      <c r="Y14" s="3"/>
      <c r="Z14" s="3"/>
      <c r="AA14" s="3"/>
      <c r="AB14" s="4"/>
      <c r="AC14" s="4"/>
      <c r="AD14" s="2"/>
      <c r="AE14" s="3"/>
      <c r="AF14" s="3"/>
      <c r="AG14" s="3"/>
      <c r="AH14" s="4"/>
      <c r="AI14" s="4"/>
      <c r="AJ14" s="2"/>
      <c r="AK14" s="3"/>
      <c r="AL14" s="3"/>
      <c r="AM14" s="3"/>
      <c r="AN14" s="4"/>
      <c r="AO14" s="4"/>
      <c r="AP14" s="2"/>
      <c r="AQ14" s="3"/>
      <c r="AR14" s="3"/>
      <c r="AS14" s="3"/>
      <c r="AT14" s="4"/>
      <c r="AU14" s="4"/>
      <c r="AV14" s="2"/>
      <c r="AW14" s="3"/>
      <c r="AX14" s="3"/>
      <c r="AY14" s="3"/>
      <c r="AZ14" s="4"/>
      <c r="BA14" s="4"/>
      <c r="BB14" s="2"/>
      <c r="BC14" s="3"/>
      <c r="BD14" s="3"/>
      <c r="BE14" s="3"/>
      <c r="BF14" s="4"/>
      <c r="BG14" s="4"/>
      <c r="BH14" s="2"/>
      <c r="BI14" s="3"/>
      <c r="BJ14" s="3"/>
      <c r="BK14" s="3"/>
      <c r="BL14" s="4"/>
      <c r="BM14" s="4"/>
      <c r="BN14" s="2"/>
      <c r="BO14" s="3"/>
      <c r="BP14" s="3"/>
      <c r="BQ14" s="3"/>
      <c r="BR14" s="4"/>
      <c r="BS14" s="4"/>
      <c r="BT14" s="2"/>
      <c r="BU14" s="3"/>
      <c r="BV14" s="3"/>
      <c r="BW14" s="3"/>
      <c r="BX14" s="4"/>
      <c r="BY14" s="4"/>
      <c r="BZ14" s="2"/>
      <c r="CA14" s="3"/>
      <c r="CB14" s="3"/>
      <c r="CC14" s="3"/>
      <c r="CD14" s="4"/>
      <c r="CE14" s="4"/>
      <c r="CF14" s="2"/>
      <c r="CG14" s="3"/>
      <c r="CH14" s="3"/>
      <c r="CI14" s="3"/>
      <c r="CJ14" s="4"/>
      <c r="CK14" s="4"/>
      <c r="CL14" s="2"/>
      <c r="CM14" s="3"/>
      <c r="CN14" s="3"/>
      <c r="CO14" s="3"/>
      <c r="CP14" s="4"/>
      <c r="CQ14" s="4"/>
      <c r="CR14" s="2"/>
      <c r="CS14" s="3"/>
      <c r="CT14" s="3"/>
      <c r="CU14" s="3"/>
      <c r="CV14" s="4"/>
      <c r="CW14" s="4"/>
      <c r="CX14" s="2"/>
      <c r="CY14" s="3"/>
      <c r="CZ14" s="3"/>
      <c r="DA14" s="3"/>
      <c r="DB14" s="4"/>
      <c r="DC14" s="4"/>
      <c r="DD14" s="2"/>
      <c r="DE14" s="3"/>
      <c r="DF14" s="3"/>
      <c r="DG14" s="3"/>
      <c r="DH14" s="4"/>
      <c r="DI14" s="4"/>
      <c r="DJ14" s="2"/>
      <c r="DK14" s="3"/>
      <c r="DL14" s="3"/>
      <c r="DM14" s="3"/>
      <c r="DN14" s="4"/>
      <c r="DO14" s="4"/>
      <c r="DP14" s="2"/>
      <c r="DQ14" s="3"/>
      <c r="DR14" s="3"/>
      <c r="DS14" s="3"/>
      <c r="DT14" s="4"/>
      <c r="DU14" s="4"/>
      <c r="DV14" s="2"/>
      <c r="DW14" s="3"/>
      <c r="DX14" s="3"/>
      <c r="DY14" s="3"/>
      <c r="DZ14" s="4"/>
      <c r="EA14" s="4"/>
      <c r="EB14" s="2"/>
      <c r="EC14" s="3"/>
      <c r="ED14" s="3"/>
      <c r="EE14" s="3"/>
      <c r="EF14" s="4"/>
      <c r="EG14" s="4"/>
      <c r="EH14" s="2"/>
      <c r="EI14" s="3"/>
      <c r="EJ14" s="3"/>
      <c r="EK14" s="3"/>
      <c r="EL14" s="4"/>
      <c r="EM14" s="4"/>
      <c r="EN14" s="2"/>
      <c r="EO14" s="3"/>
      <c r="EP14" s="3"/>
      <c r="EQ14" s="3"/>
      <c r="ER14" s="4"/>
      <c r="ES14" s="4"/>
      <c r="ET14" s="2"/>
      <c r="EU14" s="3"/>
      <c r="EV14" s="3"/>
      <c r="EW14" s="3"/>
      <c r="EX14" s="4"/>
      <c r="EY14" s="4"/>
      <c r="EZ14" s="2"/>
      <c r="FA14" s="3"/>
      <c r="FB14" s="3"/>
      <c r="FC14" s="3"/>
      <c r="FD14" s="4"/>
      <c r="FE14" s="4"/>
      <c r="FF14" s="2"/>
      <c r="FG14" s="3"/>
      <c r="FH14" s="3"/>
      <c r="FI14" s="3"/>
      <c r="FJ14" s="4"/>
      <c r="FK14" s="4"/>
      <c r="FL14" s="2"/>
      <c r="FM14" s="3"/>
      <c r="FN14" s="3"/>
      <c r="FO14" s="3"/>
      <c r="FP14" s="4"/>
      <c r="FQ14" s="4"/>
      <c r="FR14" s="2"/>
      <c r="FS14" s="3"/>
      <c r="FT14" s="3"/>
      <c r="FU14" s="3"/>
      <c r="FV14" s="4"/>
      <c r="FW14" s="4"/>
      <c r="FX14" s="2"/>
      <c r="FY14" s="3"/>
      <c r="FZ14" s="3"/>
      <c r="GA14" s="3"/>
      <c r="GB14" s="4"/>
      <c r="GC14" s="4"/>
      <c r="GD14" s="2"/>
      <c r="GE14" s="3"/>
      <c r="GF14" s="3"/>
      <c r="GG14" s="3"/>
      <c r="GH14" s="4"/>
      <c r="GI14" s="4"/>
      <c r="GJ14" s="2"/>
      <c r="GK14" s="3"/>
      <c r="GL14" s="3"/>
      <c r="GM14" s="3"/>
      <c r="GN14" s="4"/>
      <c r="GO14" s="4"/>
      <c r="GP14" s="2"/>
      <c r="GQ14" s="3"/>
      <c r="GR14" s="3"/>
      <c r="GS14" s="3"/>
      <c r="GT14" s="4"/>
      <c r="GU14" s="4"/>
      <c r="GV14" s="2"/>
      <c r="GW14" s="3"/>
      <c r="GX14" s="3"/>
      <c r="GY14" s="3"/>
      <c r="GZ14" s="4"/>
      <c r="HA14" s="4"/>
      <c r="HB14" s="2"/>
      <c r="HC14" s="3"/>
      <c r="HD14" s="3"/>
      <c r="HE14" s="3"/>
      <c r="HF14" s="4"/>
      <c r="HG14" s="4"/>
      <c r="HH14" s="2"/>
      <c r="HI14" s="3"/>
      <c r="HJ14" s="3"/>
      <c r="HK14" s="3"/>
      <c r="HL14" s="4"/>
      <c r="HM14" s="4"/>
      <c r="HN14" s="2"/>
      <c r="HO14" s="3"/>
      <c r="HP14" s="3"/>
      <c r="HQ14" s="3"/>
      <c r="HR14" s="4"/>
      <c r="HS14" s="4"/>
      <c r="HT14" s="2"/>
      <c r="HU14" s="3"/>
      <c r="HV14" s="3"/>
      <c r="HW14" s="3"/>
      <c r="HX14" s="4"/>
      <c r="HY14" s="4"/>
      <c r="HZ14" s="2"/>
      <c r="IA14" s="3"/>
      <c r="IB14" s="3"/>
      <c r="IC14" s="3"/>
      <c r="ID14" s="4"/>
      <c r="IE14" s="4"/>
      <c r="IF14" s="2"/>
      <c r="IG14" s="3"/>
      <c r="IH14" s="3"/>
      <c r="II14" s="3"/>
      <c r="IJ14" s="4"/>
      <c r="IK14" s="4"/>
      <c r="IL14" s="2"/>
      <c r="IM14" s="3"/>
      <c r="IN14" s="3"/>
      <c r="IO14" s="3"/>
      <c r="IP14" s="4"/>
      <c r="IQ14" s="4"/>
      <c r="IR14" s="2"/>
      <c r="IS14" s="3"/>
      <c r="IT14" s="3"/>
      <c r="IU14" s="3"/>
      <c r="IV14" s="4"/>
    </row>
    <row r="15" spans="1:256" ht="88.5" customHeight="1" x14ac:dyDescent="0.25">
      <c r="A15" s="8" t="s">
        <v>109</v>
      </c>
      <c r="B15" s="8" t="s">
        <v>188</v>
      </c>
      <c r="C15" s="8" t="s">
        <v>257</v>
      </c>
      <c r="D15" s="8" t="s">
        <v>258</v>
      </c>
      <c r="E15" s="10">
        <v>2</v>
      </c>
      <c r="F15" s="10">
        <v>0</v>
      </c>
      <c r="G15" s="3"/>
      <c r="H15" s="3"/>
      <c r="I15" s="3"/>
      <c r="J15" s="4"/>
      <c r="K15" s="4"/>
      <c r="L15" s="2"/>
      <c r="M15" s="3"/>
      <c r="N15" s="3"/>
      <c r="O15" s="3"/>
      <c r="P15" s="4"/>
      <c r="Q15" s="4"/>
      <c r="R15" s="2"/>
      <c r="S15" s="3"/>
      <c r="T15" s="3"/>
      <c r="U15" s="3"/>
      <c r="V15" s="4"/>
      <c r="W15" s="4"/>
      <c r="X15" s="2"/>
      <c r="Y15" s="3"/>
      <c r="Z15" s="3"/>
      <c r="AA15" s="3"/>
      <c r="AB15" s="4"/>
      <c r="AC15" s="4"/>
      <c r="AD15" s="2"/>
      <c r="AE15" s="3"/>
      <c r="AF15" s="3"/>
      <c r="AG15" s="3"/>
      <c r="AH15" s="4"/>
      <c r="AI15" s="4"/>
      <c r="AJ15" s="2"/>
      <c r="AK15" s="3"/>
      <c r="AL15" s="3"/>
      <c r="AM15" s="3"/>
      <c r="AN15" s="4"/>
      <c r="AO15" s="4"/>
      <c r="AP15" s="2"/>
      <c r="AQ15" s="3"/>
      <c r="AR15" s="3"/>
      <c r="AS15" s="3"/>
      <c r="AT15" s="4"/>
      <c r="AU15" s="4"/>
      <c r="AV15" s="2"/>
      <c r="AW15" s="3"/>
      <c r="AX15" s="3"/>
      <c r="AY15" s="3"/>
      <c r="AZ15" s="4"/>
      <c r="BA15" s="4"/>
      <c r="BB15" s="2"/>
      <c r="BC15" s="3"/>
      <c r="BD15" s="3"/>
      <c r="BE15" s="3"/>
      <c r="BF15" s="4"/>
      <c r="BG15" s="4"/>
      <c r="BH15" s="2"/>
      <c r="BI15" s="3"/>
      <c r="BJ15" s="3"/>
      <c r="BK15" s="3"/>
      <c r="BL15" s="4"/>
      <c r="BM15" s="4"/>
      <c r="BN15" s="2"/>
      <c r="BO15" s="3"/>
      <c r="BP15" s="3"/>
      <c r="BQ15" s="3"/>
      <c r="BR15" s="4"/>
      <c r="BS15" s="4"/>
      <c r="BT15" s="2"/>
      <c r="BU15" s="3"/>
      <c r="BV15" s="3"/>
      <c r="BW15" s="3"/>
      <c r="BX15" s="4"/>
      <c r="BY15" s="4"/>
      <c r="BZ15" s="2"/>
      <c r="CA15" s="3"/>
      <c r="CB15" s="3"/>
      <c r="CC15" s="3"/>
      <c r="CD15" s="4"/>
      <c r="CE15" s="4"/>
      <c r="CF15" s="2"/>
      <c r="CG15" s="3"/>
      <c r="CH15" s="3"/>
      <c r="CI15" s="3"/>
      <c r="CJ15" s="4"/>
      <c r="CK15" s="4"/>
      <c r="CL15" s="2"/>
      <c r="CM15" s="3"/>
      <c r="CN15" s="3"/>
      <c r="CO15" s="3"/>
      <c r="CP15" s="4"/>
      <c r="CQ15" s="4"/>
      <c r="CR15" s="2"/>
      <c r="CS15" s="3"/>
      <c r="CT15" s="3"/>
      <c r="CU15" s="3"/>
      <c r="CV15" s="4"/>
      <c r="CW15" s="4"/>
      <c r="CX15" s="2"/>
      <c r="CY15" s="3"/>
      <c r="CZ15" s="3"/>
      <c r="DA15" s="3"/>
      <c r="DB15" s="4"/>
      <c r="DC15" s="4"/>
      <c r="DD15" s="2"/>
      <c r="DE15" s="3"/>
      <c r="DF15" s="3"/>
      <c r="DG15" s="3"/>
      <c r="DH15" s="4"/>
      <c r="DI15" s="4"/>
      <c r="DJ15" s="2"/>
      <c r="DK15" s="3"/>
      <c r="DL15" s="3"/>
      <c r="DM15" s="3"/>
      <c r="DN15" s="4"/>
      <c r="DO15" s="4"/>
      <c r="DP15" s="2"/>
      <c r="DQ15" s="3"/>
      <c r="DR15" s="3"/>
      <c r="DS15" s="3"/>
      <c r="DT15" s="4"/>
      <c r="DU15" s="4"/>
      <c r="DV15" s="2"/>
      <c r="DW15" s="3"/>
      <c r="DX15" s="3"/>
      <c r="DY15" s="3"/>
      <c r="DZ15" s="4"/>
      <c r="EA15" s="4"/>
      <c r="EB15" s="2"/>
      <c r="EC15" s="3"/>
      <c r="ED15" s="3"/>
      <c r="EE15" s="3"/>
      <c r="EF15" s="4"/>
      <c r="EG15" s="4"/>
      <c r="EH15" s="2"/>
      <c r="EI15" s="3"/>
      <c r="EJ15" s="3"/>
      <c r="EK15" s="3"/>
      <c r="EL15" s="4"/>
      <c r="EM15" s="4"/>
      <c r="EN15" s="2"/>
      <c r="EO15" s="3"/>
      <c r="EP15" s="3"/>
      <c r="EQ15" s="3"/>
      <c r="ER15" s="4"/>
      <c r="ES15" s="4"/>
      <c r="ET15" s="2"/>
      <c r="EU15" s="3"/>
      <c r="EV15" s="3"/>
      <c r="EW15" s="3"/>
      <c r="EX15" s="4"/>
      <c r="EY15" s="4"/>
      <c r="EZ15" s="2"/>
      <c r="FA15" s="3"/>
      <c r="FB15" s="3"/>
      <c r="FC15" s="3"/>
      <c r="FD15" s="4"/>
      <c r="FE15" s="4"/>
      <c r="FF15" s="2"/>
      <c r="FG15" s="3"/>
      <c r="FH15" s="3"/>
      <c r="FI15" s="3"/>
      <c r="FJ15" s="4"/>
      <c r="FK15" s="4"/>
      <c r="FL15" s="2"/>
      <c r="FM15" s="3"/>
      <c r="FN15" s="3"/>
      <c r="FO15" s="3"/>
      <c r="FP15" s="4"/>
      <c r="FQ15" s="4"/>
      <c r="FR15" s="2"/>
      <c r="FS15" s="3"/>
      <c r="FT15" s="3"/>
      <c r="FU15" s="3"/>
      <c r="FV15" s="4"/>
      <c r="FW15" s="4"/>
      <c r="FX15" s="2"/>
      <c r="FY15" s="3"/>
      <c r="FZ15" s="3"/>
      <c r="GA15" s="3"/>
      <c r="GB15" s="4"/>
      <c r="GC15" s="4"/>
      <c r="GD15" s="2"/>
      <c r="GE15" s="3"/>
      <c r="GF15" s="3"/>
      <c r="GG15" s="3"/>
      <c r="GH15" s="4"/>
      <c r="GI15" s="4"/>
      <c r="GJ15" s="2"/>
      <c r="GK15" s="3"/>
      <c r="GL15" s="3"/>
      <c r="GM15" s="3"/>
      <c r="GN15" s="4"/>
      <c r="GO15" s="4"/>
      <c r="GP15" s="2"/>
      <c r="GQ15" s="3"/>
      <c r="GR15" s="3"/>
      <c r="GS15" s="3"/>
      <c r="GT15" s="4"/>
      <c r="GU15" s="4"/>
      <c r="GV15" s="2"/>
      <c r="GW15" s="3"/>
      <c r="GX15" s="3"/>
      <c r="GY15" s="3"/>
      <c r="GZ15" s="4"/>
      <c r="HA15" s="4"/>
      <c r="HB15" s="2"/>
      <c r="HC15" s="3"/>
      <c r="HD15" s="3"/>
      <c r="HE15" s="3"/>
      <c r="HF15" s="4"/>
      <c r="HG15" s="4"/>
      <c r="HH15" s="2"/>
      <c r="HI15" s="3"/>
      <c r="HJ15" s="3"/>
      <c r="HK15" s="3"/>
      <c r="HL15" s="4"/>
      <c r="HM15" s="4"/>
      <c r="HN15" s="2"/>
      <c r="HO15" s="3"/>
      <c r="HP15" s="3"/>
      <c r="HQ15" s="3"/>
      <c r="HR15" s="4"/>
      <c r="HS15" s="4"/>
      <c r="HT15" s="2"/>
      <c r="HU15" s="3"/>
      <c r="HV15" s="3"/>
      <c r="HW15" s="3"/>
      <c r="HX15" s="4"/>
      <c r="HY15" s="4"/>
      <c r="HZ15" s="2"/>
      <c r="IA15" s="3"/>
      <c r="IB15" s="3"/>
      <c r="IC15" s="3"/>
      <c r="ID15" s="4"/>
      <c r="IE15" s="4"/>
      <c r="IF15" s="2"/>
      <c r="IG15" s="3"/>
      <c r="IH15" s="3"/>
      <c r="II15" s="3"/>
      <c r="IJ15" s="4"/>
      <c r="IK15" s="4"/>
      <c r="IL15" s="2"/>
      <c r="IM15" s="3"/>
      <c r="IN15" s="3"/>
      <c r="IO15" s="3"/>
      <c r="IP15" s="4"/>
      <c r="IQ15" s="4"/>
      <c r="IR15" s="2"/>
      <c r="IS15" s="3"/>
      <c r="IT15" s="3"/>
      <c r="IU15" s="3"/>
      <c r="IV15" s="4"/>
    </row>
    <row r="16" spans="1:256" ht="55.5" customHeight="1" x14ac:dyDescent="0.25">
      <c r="A16" s="42" t="s">
        <v>92</v>
      </c>
      <c r="B16" s="94" t="s">
        <v>137</v>
      </c>
      <c r="C16" s="94"/>
      <c r="D16" s="94"/>
      <c r="E16" s="94"/>
      <c r="F16" s="94"/>
      <c r="G16" s="3"/>
      <c r="H16" s="3"/>
      <c r="I16" s="3"/>
      <c r="J16" s="4"/>
      <c r="K16" s="4"/>
      <c r="L16" s="2"/>
      <c r="M16" s="3"/>
      <c r="N16" s="3"/>
      <c r="O16" s="3"/>
      <c r="P16" s="4"/>
      <c r="Q16" s="4"/>
      <c r="R16" s="2"/>
      <c r="S16" s="3"/>
      <c r="T16" s="3"/>
      <c r="U16" s="3"/>
      <c r="V16" s="4"/>
      <c r="W16" s="4"/>
      <c r="X16" s="2"/>
      <c r="Y16" s="3"/>
      <c r="Z16" s="3"/>
      <c r="AA16" s="3"/>
      <c r="AB16" s="4"/>
      <c r="AC16" s="4"/>
      <c r="AD16" s="2"/>
      <c r="AE16" s="3"/>
      <c r="AF16" s="3"/>
      <c r="AG16" s="3"/>
      <c r="AH16" s="4"/>
      <c r="AI16" s="4"/>
      <c r="AJ16" s="2"/>
      <c r="AK16" s="3"/>
      <c r="AL16" s="3"/>
      <c r="AM16" s="3"/>
      <c r="AN16" s="4"/>
      <c r="AO16" s="4"/>
      <c r="AP16" s="2"/>
      <c r="AQ16" s="3"/>
      <c r="AR16" s="3"/>
      <c r="AS16" s="3"/>
      <c r="AT16" s="4"/>
      <c r="AU16" s="4"/>
      <c r="AV16" s="2"/>
      <c r="AW16" s="3"/>
      <c r="AX16" s="3"/>
      <c r="AY16" s="3"/>
      <c r="AZ16" s="4"/>
      <c r="BA16" s="4"/>
      <c r="BB16" s="2"/>
      <c r="BC16" s="3"/>
      <c r="BD16" s="3"/>
      <c r="BE16" s="3"/>
      <c r="BF16" s="4"/>
      <c r="BG16" s="4"/>
      <c r="BH16" s="2"/>
      <c r="BI16" s="3"/>
      <c r="BJ16" s="3"/>
      <c r="BK16" s="3"/>
      <c r="BL16" s="4"/>
      <c r="BM16" s="4"/>
      <c r="BN16" s="2"/>
      <c r="BO16" s="3"/>
      <c r="BP16" s="3"/>
      <c r="BQ16" s="3"/>
      <c r="BR16" s="4"/>
      <c r="BS16" s="4"/>
      <c r="BT16" s="2"/>
      <c r="BU16" s="3"/>
      <c r="BV16" s="3"/>
      <c r="BW16" s="3"/>
      <c r="BX16" s="4"/>
      <c r="BY16" s="4"/>
      <c r="BZ16" s="2"/>
      <c r="CA16" s="3"/>
      <c r="CB16" s="3"/>
      <c r="CC16" s="3"/>
      <c r="CD16" s="4"/>
      <c r="CE16" s="4"/>
      <c r="CF16" s="2"/>
      <c r="CG16" s="3"/>
      <c r="CH16" s="3"/>
      <c r="CI16" s="3"/>
      <c r="CJ16" s="4"/>
      <c r="CK16" s="4"/>
      <c r="CL16" s="2"/>
      <c r="CM16" s="3"/>
      <c r="CN16" s="3"/>
      <c r="CO16" s="3"/>
      <c r="CP16" s="4"/>
      <c r="CQ16" s="4"/>
      <c r="CR16" s="2"/>
      <c r="CS16" s="3"/>
      <c r="CT16" s="3"/>
      <c r="CU16" s="3"/>
      <c r="CV16" s="4"/>
      <c r="CW16" s="4"/>
      <c r="CX16" s="2"/>
      <c r="CY16" s="3"/>
      <c r="CZ16" s="3"/>
      <c r="DA16" s="3"/>
      <c r="DB16" s="4"/>
      <c r="DC16" s="4"/>
      <c r="DD16" s="2"/>
      <c r="DE16" s="3"/>
      <c r="DF16" s="3"/>
      <c r="DG16" s="3"/>
      <c r="DH16" s="4"/>
      <c r="DI16" s="4"/>
      <c r="DJ16" s="2"/>
      <c r="DK16" s="3"/>
      <c r="DL16" s="3"/>
      <c r="DM16" s="3"/>
      <c r="DN16" s="4"/>
      <c r="DO16" s="4"/>
      <c r="DP16" s="2"/>
      <c r="DQ16" s="3"/>
      <c r="DR16" s="3"/>
      <c r="DS16" s="3"/>
      <c r="DT16" s="4"/>
      <c r="DU16" s="4"/>
      <c r="DV16" s="2"/>
      <c r="DW16" s="3"/>
      <c r="DX16" s="3"/>
      <c r="DY16" s="3"/>
      <c r="DZ16" s="4"/>
      <c r="EA16" s="4"/>
      <c r="EB16" s="2"/>
      <c r="EC16" s="3"/>
      <c r="ED16" s="3"/>
      <c r="EE16" s="3"/>
      <c r="EF16" s="4"/>
      <c r="EG16" s="4"/>
      <c r="EH16" s="2"/>
      <c r="EI16" s="3"/>
      <c r="EJ16" s="3"/>
      <c r="EK16" s="3"/>
      <c r="EL16" s="4"/>
      <c r="EM16" s="4"/>
      <c r="EN16" s="2"/>
      <c r="EO16" s="3"/>
      <c r="EP16" s="3"/>
      <c r="EQ16" s="3"/>
      <c r="ER16" s="4"/>
      <c r="ES16" s="4"/>
      <c r="ET16" s="2"/>
      <c r="EU16" s="3"/>
      <c r="EV16" s="3"/>
      <c r="EW16" s="3"/>
      <c r="EX16" s="4"/>
      <c r="EY16" s="4"/>
      <c r="EZ16" s="2"/>
      <c r="FA16" s="3"/>
      <c r="FB16" s="3"/>
      <c r="FC16" s="3"/>
      <c r="FD16" s="4"/>
      <c r="FE16" s="4"/>
      <c r="FF16" s="2"/>
      <c r="FG16" s="3"/>
      <c r="FH16" s="3"/>
      <c r="FI16" s="3"/>
      <c r="FJ16" s="4"/>
      <c r="FK16" s="4"/>
      <c r="FL16" s="2"/>
      <c r="FM16" s="3"/>
      <c r="FN16" s="3"/>
      <c r="FO16" s="3"/>
      <c r="FP16" s="4"/>
      <c r="FQ16" s="4"/>
      <c r="FR16" s="2"/>
      <c r="FS16" s="3"/>
      <c r="FT16" s="3"/>
      <c r="FU16" s="3"/>
      <c r="FV16" s="4"/>
      <c r="FW16" s="4"/>
      <c r="FX16" s="2"/>
      <c r="FY16" s="3"/>
      <c r="FZ16" s="3"/>
      <c r="GA16" s="3"/>
      <c r="GB16" s="4"/>
      <c r="GC16" s="4"/>
      <c r="GD16" s="2"/>
      <c r="GE16" s="3"/>
      <c r="GF16" s="3"/>
      <c r="GG16" s="3"/>
      <c r="GH16" s="4"/>
      <c r="GI16" s="4"/>
      <c r="GJ16" s="2"/>
      <c r="GK16" s="3"/>
      <c r="GL16" s="3"/>
      <c r="GM16" s="3"/>
      <c r="GN16" s="4"/>
      <c r="GO16" s="4"/>
      <c r="GP16" s="2"/>
      <c r="GQ16" s="3"/>
      <c r="GR16" s="3"/>
      <c r="GS16" s="3"/>
      <c r="GT16" s="4"/>
      <c r="GU16" s="4"/>
      <c r="GV16" s="2"/>
      <c r="GW16" s="3"/>
      <c r="GX16" s="3"/>
      <c r="GY16" s="3"/>
      <c r="GZ16" s="4"/>
      <c r="HA16" s="4"/>
      <c r="HB16" s="2"/>
      <c r="HC16" s="3"/>
      <c r="HD16" s="3"/>
      <c r="HE16" s="3"/>
      <c r="HF16" s="4"/>
      <c r="HG16" s="4"/>
      <c r="HH16" s="2"/>
      <c r="HI16" s="3"/>
      <c r="HJ16" s="3"/>
      <c r="HK16" s="3"/>
      <c r="HL16" s="4"/>
      <c r="HM16" s="4"/>
      <c r="HN16" s="2"/>
      <c r="HO16" s="3"/>
      <c r="HP16" s="3"/>
      <c r="HQ16" s="3"/>
      <c r="HR16" s="4"/>
      <c r="HS16" s="4"/>
      <c r="HT16" s="2"/>
      <c r="HU16" s="3"/>
      <c r="HV16" s="3"/>
      <c r="HW16" s="3"/>
      <c r="HX16" s="4"/>
      <c r="HY16" s="4"/>
      <c r="HZ16" s="2"/>
      <c r="IA16" s="3"/>
      <c r="IB16" s="3"/>
      <c r="IC16" s="3"/>
      <c r="ID16" s="4"/>
      <c r="IE16" s="4"/>
      <c r="IF16" s="2"/>
      <c r="IG16" s="3"/>
      <c r="IH16" s="3"/>
      <c r="II16" s="3"/>
      <c r="IJ16" s="4"/>
      <c r="IK16" s="4"/>
      <c r="IL16" s="2"/>
      <c r="IM16" s="3"/>
      <c r="IN16" s="3"/>
      <c r="IO16" s="3"/>
      <c r="IP16" s="4"/>
      <c r="IQ16" s="4"/>
      <c r="IR16" s="2"/>
      <c r="IS16" s="3"/>
      <c r="IT16" s="3"/>
      <c r="IU16" s="3"/>
      <c r="IV16" s="4"/>
    </row>
    <row r="17" spans="1:256" ht="159.75" customHeight="1" x14ac:dyDescent="0.25">
      <c r="A17" s="7" t="s">
        <v>203</v>
      </c>
      <c r="B17" s="8" t="s">
        <v>6</v>
      </c>
      <c r="C17" s="8" t="s">
        <v>5</v>
      </c>
      <c r="D17" s="8" t="s">
        <v>95</v>
      </c>
      <c r="E17" s="10">
        <v>2</v>
      </c>
      <c r="F17" s="10">
        <v>0</v>
      </c>
      <c r="G17" s="3"/>
      <c r="H17" s="3"/>
      <c r="I17" s="3"/>
      <c r="J17" s="4"/>
      <c r="K17" s="4"/>
      <c r="L17" s="2"/>
      <c r="M17" s="3"/>
      <c r="N17" s="3"/>
      <c r="O17" s="3"/>
      <c r="P17" s="4"/>
      <c r="Q17" s="4"/>
      <c r="R17" s="2"/>
      <c r="S17" s="3"/>
      <c r="T17" s="3"/>
      <c r="U17" s="3"/>
      <c r="V17" s="4"/>
      <c r="W17" s="4"/>
      <c r="X17" s="2"/>
      <c r="Y17" s="3"/>
      <c r="Z17" s="3"/>
      <c r="AA17" s="3"/>
      <c r="AB17" s="4"/>
      <c r="AC17" s="4"/>
      <c r="AD17" s="2"/>
      <c r="AE17" s="3"/>
      <c r="AF17" s="3"/>
      <c r="AG17" s="3"/>
      <c r="AH17" s="4"/>
      <c r="AI17" s="4"/>
      <c r="AJ17" s="2"/>
      <c r="AK17" s="3"/>
      <c r="AL17" s="3"/>
      <c r="AM17" s="3"/>
      <c r="AN17" s="4"/>
      <c r="AO17" s="4"/>
      <c r="AP17" s="2"/>
      <c r="AQ17" s="3"/>
      <c r="AR17" s="3"/>
      <c r="AS17" s="3"/>
      <c r="AT17" s="4"/>
      <c r="AU17" s="4"/>
      <c r="AV17" s="2"/>
      <c r="AW17" s="3"/>
      <c r="AX17" s="3"/>
      <c r="AY17" s="3"/>
      <c r="AZ17" s="4"/>
      <c r="BA17" s="4"/>
      <c r="BB17" s="2"/>
      <c r="BC17" s="3"/>
      <c r="BD17" s="3"/>
      <c r="BE17" s="3"/>
      <c r="BF17" s="4"/>
      <c r="BG17" s="4"/>
      <c r="BH17" s="2"/>
      <c r="BI17" s="3"/>
      <c r="BJ17" s="3"/>
      <c r="BK17" s="3"/>
      <c r="BL17" s="4"/>
      <c r="BM17" s="4"/>
      <c r="BN17" s="2"/>
      <c r="BO17" s="3"/>
      <c r="BP17" s="3"/>
      <c r="BQ17" s="3"/>
      <c r="BR17" s="4"/>
      <c r="BS17" s="4"/>
      <c r="BT17" s="2"/>
      <c r="BU17" s="3"/>
      <c r="BV17" s="3"/>
      <c r="BW17" s="3"/>
      <c r="BX17" s="4"/>
      <c r="BY17" s="4"/>
      <c r="BZ17" s="2"/>
      <c r="CA17" s="3"/>
      <c r="CB17" s="3"/>
      <c r="CC17" s="3"/>
      <c r="CD17" s="4"/>
      <c r="CE17" s="4"/>
      <c r="CF17" s="2"/>
      <c r="CG17" s="3"/>
      <c r="CH17" s="3"/>
      <c r="CI17" s="3"/>
      <c r="CJ17" s="4"/>
      <c r="CK17" s="4"/>
      <c r="CL17" s="2"/>
      <c r="CM17" s="3"/>
      <c r="CN17" s="3"/>
      <c r="CO17" s="3"/>
      <c r="CP17" s="4"/>
      <c r="CQ17" s="4"/>
      <c r="CR17" s="2"/>
      <c r="CS17" s="3"/>
      <c r="CT17" s="3"/>
      <c r="CU17" s="3"/>
      <c r="CV17" s="4"/>
      <c r="CW17" s="4"/>
      <c r="CX17" s="2"/>
      <c r="CY17" s="3"/>
      <c r="CZ17" s="3"/>
      <c r="DA17" s="3"/>
      <c r="DB17" s="4"/>
      <c r="DC17" s="4"/>
      <c r="DD17" s="2"/>
      <c r="DE17" s="3"/>
      <c r="DF17" s="3"/>
      <c r="DG17" s="3"/>
      <c r="DH17" s="4"/>
      <c r="DI17" s="4"/>
      <c r="DJ17" s="2"/>
      <c r="DK17" s="3"/>
      <c r="DL17" s="3"/>
      <c r="DM17" s="3"/>
      <c r="DN17" s="4"/>
      <c r="DO17" s="4"/>
      <c r="DP17" s="2"/>
      <c r="DQ17" s="3"/>
      <c r="DR17" s="3"/>
      <c r="DS17" s="3"/>
      <c r="DT17" s="4"/>
      <c r="DU17" s="4"/>
      <c r="DV17" s="2"/>
      <c r="DW17" s="3"/>
      <c r="DX17" s="3"/>
      <c r="DY17" s="3"/>
      <c r="DZ17" s="4"/>
      <c r="EA17" s="4"/>
      <c r="EB17" s="2"/>
      <c r="EC17" s="3"/>
      <c r="ED17" s="3"/>
      <c r="EE17" s="3"/>
      <c r="EF17" s="4"/>
      <c r="EG17" s="4"/>
      <c r="EH17" s="2"/>
      <c r="EI17" s="3"/>
      <c r="EJ17" s="3"/>
      <c r="EK17" s="3"/>
      <c r="EL17" s="4"/>
      <c r="EM17" s="4"/>
      <c r="EN17" s="2"/>
      <c r="EO17" s="3"/>
      <c r="EP17" s="3"/>
      <c r="EQ17" s="3"/>
      <c r="ER17" s="4"/>
      <c r="ES17" s="4"/>
      <c r="ET17" s="2"/>
      <c r="EU17" s="3"/>
      <c r="EV17" s="3"/>
      <c r="EW17" s="3"/>
      <c r="EX17" s="4"/>
      <c r="EY17" s="4"/>
      <c r="EZ17" s="2"/>
      <c r="FA17" s="3"/>
      <c r="FB17" s="3"/>
      <c r="FC17" s="3"/>
      <c r="FD17" s="4"/>
      <c r="FE17" s="4"/>
      <c r="FF17" s="2"/>
      <c r="FG17" s="3"/>
      <c r="FH17" s="3"/>
      <c r="FI17" s="3"/>
      <c r="FJ17" s="4"/>
      <c r="FK17" s="4"/>
      <c r="FL17" s="2"/>
      <c r="FM17" s="3"/>
      <c r="FN17" s="3"/>
      <c r="FO17" s="3"/>
      <c r="FP17" s="4"/>
      <c r="FQ17" s="4"/>
      <c r="FR17" s="2"/>
      <c r="FS17" s="3"/>
      <c r="FT17" s="3"/>
      <c r="FU17" s="3"/>
      <c r="FV17" s="4"/>
      <c r="FW17" s="4"/>
      <c r="FX17" s="2"/>
      <c r="FY17" s="3"/>
      <c r="FZ17" s="3"/>
      <c r="GA17" s="3"/>
      <c r="GB17" s="4"/>
      <c r="GC17" s="4"/>
      <c r="GD17" s="2"/>
      <c r="GE17" s="3"/>
      <c r="GF17" s="3"/>
      <c r="GG17" s="3"/>
      <c r="GH17" s="4"/>
      <c r="GI17" s="4"/>
      <c r="GJ17" s="2"/>
      <c r="GK17" s="3"/>
      <c r="GL17" s="3"/>
      <c r="GM17" s="3"/>
      <c r="GN17" s="4"/>
      <c r="GO17" s="4"/>
      <c r="GP17" s="2"/>
      <c r="GQ17" s="3"/>
      <c r="GR17" s="3"/>
      <c r="GS17" s="3"/>
      <c r="GT17" s="4"/>
      <c r="GU17" s="4"/>
      <c r="GV17" s="2"/>
      <c r="GW17" s="3"/>
      <c r="GX17" s="3"/>
      <c r="GY17" s="3"/>
      <c r="GZ17" s="4"/>
      <c r="HA17" s="4"/>
      <c r="HB17" s="2"/>
      <c r="HC17" s="3"/>
      <c r="HD17" s="3"/>
      <c r="HE17" s="3"/>
      <c r="HF17" s="4"/>
      <c r="HG17" s="4"/>
      <c r="HH17" s="2"/>
      <c r="HI17" s="3"/>
      <c r="HJ17" s="3"/>
      <c r="HK17" s="3"/>
      <c r="HL17" s="4"/>
      <c r="HM17" s="4"/>
      <c r="HN17" s="2"/>
      <c r="HO17" s="3"/>
      <c r="HP17" s="3"/>
      <c r="HQ17" s="3"/>
      <c r="HR17" s="4"/>
      <c r="HS17" s="4"/>
      <c r="HT17" s="2"/>
      <c r="HU17" s="3"/>
      <c r="HV17" s="3"/>
      <c r="HW17" s="3"/>
      <c r="HX17" s="4"/>
      <c r="HY17" s="4"/>
      <c r="HZ17" s="2"/>
      <c r="IA17" s="3"/>
      <c r="IB17" s="3"/>
      <c r="IC17" s="3"/>
      <c r="ID17" s="4"/>
      <c r="IE17" s="4"/>
      <c r="IF17" s="2"/>
      <c r="IG17" s="3"/>
      <c r="IH17" s="3"/>
      <c r="II17" s="3"/>
      <c r="IJ17" s="4"/>
      <c r="IK17" s="4"/>
      <c r="IL17" s="2"/>
      <c r="IM17" s="3"/>
      <c r="IN17" s="3"/>
      <c r="IO17" s="3"/>
      <c r="IP17" s="4"/>
      <c r="IQ17" s="4"/>
      <c r="IR17" s="2"/>
      <c r="IS17" s="3"/>
      <c r="IT17" s="3"/>
      <c r="IU17" s="3"/>
      <c r="IV17" s="4"/>
    </row>
    <row r="18" spans="1:256" ht="152.25" customHeight="1" x14ac:dyDescent="0.25">
      <c r="A18" s="8" t="s">
        <v>138</v>
      </c>
      <c r="B18" s="8" t="s">
        <v>139</v>
      </c>
      <c r="C18" s="8" t="s">
        <v>86</v>
      </c>
      <c r="D18" s="8" t="s">
        <v>259</v>
      </c>
      <c r="E18" s="10">
        <v>3</v>
      </c>
      <c r="F18" s="10">
        <v>1</v>
      </c>
      <c r="G18" s="3"/>
      <c r="H18" s="3"/>
      <c r="I18" s="3"/>
      <c r="J18" s="4"/>
      <c r="K18" s="4"/>
      <c r="L18" s="2"/>
      <c r="M18" s="3"/>
      <c r="N18" s="3"/>
      <c r="O18" s="3"/>
      <c r="P18" s="4"/>
      <c r="Q18" s="4"/>
      <c r="R18" s="2"/>
      <c r="S18" s="3"/>
      <c r="T18" s="3"/>
      <c r="U18" s="3"/>
      <c r="V18" s="4"/>
      <c r="W18" s="4"/>
      <c r="X18" s="2"/>
      <c r="Y18" s="3"/>
      <c r="Z18" s="3"/>
      <c r="AA18" s="3"/>
      <c r="AB18" s="4"/>
      <c r="AC18" s="4"/>
      <c r="AD18" s="2"/>
      <c r="AE18" s="3"/>
      <c r="AF18" s="3"/>
      <c r="AG18" s="3"/>
      <c r="AH18" s="4"/>
      <c r="AI18" s="4"/>
      <c r="AJ18" s="2"/>
      <c r="AK18" s="3"/>
      <c r="AL18" s="3"/>
      <c r="AM18" s="3"/>
      <c r="AN18" s="4"/>
      <c r="AO18" s="4"/>
      <c r="AP18" s="2"/>
      <c r="AQ18" s="3"/>
      <c r="AR18" s="3"/>
      <c r="AS18" s="3"/>
      <c r="AT18" s="4"/>
      <c r="AU18" s="4"/>
      <c r="AV18" s="2"/>
      <c r="AW18" s="3"/>
      <c r="AX18" s="3"/>
      <c r="AY18" s="3"/>
      <c r="AZ18" s="4"/>
      <c r="BA18" s="4"/>
      <c r="BB18" s="2"/>
      <c r="BC18" s="3"/>
      <c r="BD18" s="3"/>
      <c r="BE18" s="3"/>
      <c r="BF18" s="4"/>
      <c r="BG18" s="4"/>
      <c r="BH18" s="2"/>
      <c r="BI18" s="3"/>
      <c r="BJ18" s="3"/>
      <c r="BK18" s="3"/>
      <c r="BL18" s="4"/>
      <c r="BM18" s="4"/>
      <c r="BN18" s="2"/>
      <c r="BO18" s="3"/>
      <c r="BP18" s="3"/>
      <c r="BQ18" s="3"/>
      <c r="BR18" s="4"/>
      <c r="BS18" s="4"/>
      <c r="BT18" s="2"/>
      <c r="BU18" s="3"/>
      <c r="BV18" s="3"/>
      <c r="BW18" s="3"/>
      <c r="BX18" s="4"/>
      <c r="BY18" s="4"/>
      <c r="BZ18" s="2"/>
      <c r="CA18" s="3"/>
      <c r="CB18" s="3"/>
      <c r="CC18" s="3"/>
      <c r="CD18" s="4"/>
      <c r="CE18" s="4"/>
      <c r="CF18" s="2"/>
      <c r="CG18" s="3"/>
      <c r="CH18" s="3"/>
      <c r="CI18" s="3"/>
      <c r="CJ18" s="4"/>
      <c r="CK18" s="4"/>
      <c r="CL18" s="2"/>
      <c r="CM18" s="3"/>
      <c r="CN18" s="3"/>
      <c r="CO18" s="3"/>
      <c r="CP18" s="4"/>
      <c r="CQ18" s="4"/>
      <c r="CR18" s="2"/>
      <c r="CS18" s="3"/>
      <c r="CT18" s="3"/>
      <c r="CU18" s="3"/>
      <c r="CV18" s="4"/>
      <c r="CW18" s="4"/>
      <c r="CX18" s="2"/>
      <c r="CY18" s="3"/>
      <c r="CZ18" s="3"/>
      <c r="DA18" s="3"/>
      <c r="DB18" s="4"/>
      <c r="DC18" s="4"/>
      <c r="DD18" s="2"/>
      <c r="DE18" s="3"/>
      <c r="DF18" s="3"/>
      <c r="DG18" s="3"/>
      <c r="DH18" s="4"/>
      <c r="DI18" s="4"/>
      <c r="DJ18" s="2"/>
      <c r="DK18" s="3"/>
      <c r="DL18" s="3"/>
      <c r="DM18" s="3"/>
      <c r="DN18" s="4"/>
      <c r="DO18" s="4"/>
      <c r="DP18" s="2"/>
      <c r="DQ18" s="3"/>
      <c r="DR18" s="3"/>
      <c r="DS18" s="3"/>
      <c r="DT18" s="4"/>
      <c r="DU18" s="4"/>
      <c r="DV18" s="2"/>
      <c r="DW18" s="3"/>
      <c r="DX18" s="3"/>
      <c r="DY18" s="3"/>
      <c r="DZ18" s="4"/>
      <c r="EA18" s="4"/>
      <c r="EB18" s="2"/>
      <c r="EC18" s="3"/>
      <c r="ED18" s="3"/>
      <c r="EE18" s="3"/>
      <c r="EF18" s="4"/>
      <c r="EG18" s="4"/>
      <c r="EH18" s="2"/>
      <c r="EI18" s="3"/>
      <c r="EJ18" s="3"/>
      <c r="EK18" s="3"/>
      <c r="EL18" s="4"/>
      <c r="EM18" s="4"/>
      <c r="EN18" s="2"/>
      <c r="EO18" s="3"/>
      <c r="EP18" s="3"/>
      <c r="EQ18" s="3"/>
      <c r="ER18" s="4"/>
      <c r="ES18" s="4"/>
      <c r="ET18" s="2"/>
      <c r="EU18" s="3"/>
      <c r="EV18" s="3"/>
      <c r="EW18" s="3"/>
      <c r="EX18" s="4"/>
      <c r="EY18" s="4"/>
      <c r="EZ18" s="2"/>
      <c r="FA18" s="3"/>
      <c r="FB18" s="3"/>
      <c r="FC18" s="3"/>
      <c r="FD18" s="4"/>
      <c r="FE18" s="4"/>
      <c r="FF18" s="2"/>
      <c r="FG18" s="3"/>
      <c r="FH18" s="3"/>
      <c r="FI18" s="3"/>
      <c r="FJ18" s="4"/>
      <c r="FK18" s="4"/>
      <c r="FL18" s="2"/>
      <c r="FM18" s="3"/>
      <c r="FN18" s="3"/>
      <c r="FO18" s="3"/>
      <c r="FP18" s="4"/>
      <c r="FQ18" s="4"/>
      <c r="FR18" s="2"/>
      <c r="FS18" s="3"/>
      <c r="FT18" s="3"/>
      <c r="FU18" s="3"/>
      <c r="FV18" s="4"/>
      <c r="FW18" s="4"/>
      <c r="FX18" s="2"/>
      <c r="FY18" s="3"/>
      <c r="FZ18" s="3"/>
      <c r="GA18" s="3"/>
      <c r="GB18" s="4"/>
      <c r="GC18" s="4"/>
      <c r="GD18" s="2"/>
      <c r="GE18" s="3"/>
      <c r="GF18" s="3"/>
      <c r="GG18" s="3"/>
      <c r="GH18" s="4"/>
      <c r="GI18" s="4"/>
      <c r="GJ18" s="2"/>
      <c r="GK18" s="3"/>
      <c r="GL18" s="3"/>
      <c r="GM18" s="3"/>
      <c r="GN18" s="4"/>
      <c r="GO18" s="4"/>
      <c r="GP18" s="2"/>
      <c r="GQ18" s="3"/>
      <c r="GR18" s="3"/>
      <c r="GS18" s="3"/>
      <c r="GT18" s="4"/>
      <c r="GU18" s="4"/>
      <c r="GV18" s="2"/>
      <c r="GW18" s="3"/>
      <c r="GX18" s="3"/>
      <c r="GY18" s="3"/>
      <c r="GZ18" s="4"/>
      <c r="HA18" s="4"/>
      <c r="HB18" s="2"/>
      <c r="HC18" s="3"/>
      <c r="HD18" s="3"/>
      <c r="HE18" s="3"/>
      <c r="HF18" s="4"/>
      <c r="HG18" s="4"/>
      <c r="HH18" s="2"/>
      <c r="HI18" s="3"/>
      <c r="HJ18" s="3"/>
      <c r="HK18" s="3"/>
      <c r="HL18" s="4"/>
      <c r="HM18" s="4"/>
      <c r="HN18" s="2"/>
      <c r="HO18" s="3"/>
      <c r="HP18" s="3"/>
      <c r="HQ18" s="3"/>
      <c r="HR18" s="4"/>
      <c r="HS18" s="4"/>
      <c r="HT18" s="2"/>
      <c r="HU18" s="3"/>
      <c r="HV18" s="3"/>
      <c r="HW18" s="3"/>
      <c r="HX18" s="4"/>
      <c r="HY18" s="4"/>
      <c r="HZ18" s="2"/>
      <c r="IA18" s="3"/>
      <c r="IB18" s="3"/>
      <c r="IC18" s="3"/>
      <c r="ID18" s="4"/>
      <c r="IE18" s="4"/>
      <c r="IF18" s="2"/>
      <c r="IG18" s="3"/>
      <c r="IH18" s="3"/>
      <c r="II18" s="3"/>
      <c r="IJ18" s="4"/>
      <c r="IK18" s="4"/>
      <c r="IL18" s="2"/>
      <c r="IM18" s="3"/>
      <c r="IN18" s="3"/>
      <c r="IO18" s="3"/>
      <c r="IP18" s="4"/>
      <c r="IQ18" s="4"/>
      <c r="IR18" s="2"/>
      <c r="IS18" s="3"/>
      <c r="IT18" s="3"/>
      <c r="IU18" s="3"/>
      <c r="IV18" s="4"/>
    </row>
    <row r="19" spans="1:256" ht="39.75" customHeight="1" x14ac:dyDescent="0.25">
      <c r="A19" s="42" t="s">
        <v>94</v>
      </c>
      <c r="B19" s="94" t="s">
        <v>189</v>
      </c>
      <c r="C19" s="94"/>
      <c r="D19" s="94"/>
      <c r="E19" s="94"/>
      <c r="F19" s="94"/>
      <c r="G19" s="3"/>
      <c r="H19" s="3"/>
      <c r="I19" s="3"/>
      <c r="J19" s="4"/>
      <c r="K19" s="4"/>
      <c r="L19" s="2"/>
      <c r="M19" s="3"/>
      <c r="N19" s="3"/>
      <c r="O19" s="3"/>
      <c r="P19" s="4"/>
      <c r="Q19" s="4"/>
      <c r="R19" s="2"/>
      <c r="S19" s="3"/>
      <c r="T19" s="3"/>
      <c r="U19" s="3"/>
      <c r="V19" s="4"/>
      <c r="W19" s="4"/>
      <c r="X19" s="2"/>
      <c r="Y19" s="3"/>
      <c r="Z19" s="3"/>
      <c r="AA19" s="3"/>
      <c r="AB19" s="4"/>
      <c r="AC19" s="4"/>
      <c r="AD19" s="2"/>
      <c r="AE19" s="3"/>
      <c r="AF19" s="3"/>
      <c r="AG19" s="3"/>
      <c r="AH19" s="4"/>
      <c r="AI19" s="4"/>
      <c r="AJ19" s="2"/>
      <c r="AK19" s="3"/>
      <c r="AL19" s="3"/>
      <c r="AM19" s="3"/>
      <c r="AN19" s="4"/>
      <c r="AO19" s="4"/>
      <c r="AP19" s="2"/>
      <c r="AQ19" s="3"/>
      <c r="AR19" s="3"/>
      <c r="AS19" s="3"/>
      <c r="AT19" s="4"/>
      <c r="AU19" s="4"/>
      <c r="AV19" s="2"/>
      <c r="AW19" s="3"/>
      <c r="AX19" s="3"/>
      <c r="AY19" s="3"/>
      <c r="AZ19" s="4"/>
      <c r="BA19" s="4"/>
      <c r="BB19" s="2"/>
      <c r="BC19" s="3"/>
      <c r="BD19" s="3"/>
      <c r="BE19" s="3"/>
      <c r="BF19" s="4"/>
      <c r="BG19" s="4"/>
      <c r="BH19" s="2"/>
      <c r="BI19" s="3"/>
      <c r="BJ19" s="3"/>
      <c r="BK19" s="3"/>
      <c r="BL19" s="4"/>
      <c r="BM19" s="4"/>
      <c r="BN19" s="2"/>
      <c r="BO19" s="3"/>
      <c r="BP19" s="3"/>
      <c r="BQ19" s="3"/>
      <c r="BR19" s="4"/>
      <c r="BS19" s="4"/>
      <c r="BT19" s="2"/>
      <c r="BU19" s="3"/>
      <c r="BV19" s="3"/>
      <c r="BW19" s="3"/>
      <c r="BX19" s="4"/>
      <c r="BY19" s="4"/>
      <c r="BZ19" s="2"/>
      <c r="CA19" s="3"/>
      <c r="CB19" s="3"/>
      <c r="CC19" s="3"/>
      <c r="CD19" s="4"/>
      <c r="CE19" s="4"/>
      <c r="CF19" s="2"/>
      <c r="CG19" s="3"/>
      <c r="CH19" s="3"/>
      <c r="CI19" s="3"/>
      <c r="CJ19" s="4"/>
      <c r="CK19" s="4"/>
      <c r="CL19" s="2"/>
      <c r="CM19" s="3"/>
      <c r="CN19" s="3"/>
      <c r="CO19" s="3"/>
      <c r="CP19" s="4"/>
      <c r="CQ19" s="4"/>
      <c r="CR19" s="2"/>
      <c r="CS19" s="3"/>
      <c r="CT19" s="3"/>
      <c r="CU19" s="3"/>
      <c r="CV19" s="4"/>
      <c r="CW19" s="4"/>
      <c r="CX19" s="2"/>
      <c r="CY19" s="3"/>
      <c r="CZ19" s="3"/>
      <c r="DA19" s="3"/>
      <c r="DB19" s="4"/>
      <c r="DC19" s="4"/>
      <c r="DD19" s="2"/>
      <c r="DE19" s="3"/>
      <c r="DF19" s="3"/>
      <c r="DG19" s="3"/>
      <c r="DH19" s="4"/>
      <c r="DI19" s="4"/>
      <c r="DJ19" s="2"/>
      <c r="DK19" s="3"/>
      <c r="DL19" s="3"/>
      <c r="DM19" s="3"/>
      <c r="DN19" s="4"/>
      <c r="DO19" s="4"/>
      <c r="DP19" s="2"/>
      <c r="DQ19" s="3"/>
      <c r="DR19" s="3"/>
      <c r="DS19" s="3"/>
      <c r="DT19" s="4"/>
      <c r="DU19" s="4"/>
      <c r="DV19" s="2"/>
      <c r="DW19" s="3"/>
      <c r="DX19" s="3"/>
      <c r="DY19" s="3"/>
      <c r="DZ19" s="4"/>
      <c r="EA19" s="4"/>
      <c r="EB19" s="2"/>
      <c r="EC19" s="3"/>
      <c r="ED19" s="3"/>
      <c r="EE19" s="3"/>
      <c r="EF19" s="4"/>
      <c r="EG19" s="4"/>
      <c r="EH19" s="2"/>
      <c r="EI19" s="3"/>
      <c r="EJ19" s="3"/>
      <c r="EK19" s="3"/>
      <c r="EL19" s="4"/>
      <c r="EM19" s="4"/>
      <c r="EN19" s="2"/>
      <c r="EO19" s="3"/>
      <c r="EP19" s="3"/>
      <c r="EQ19" s="3"/>
      <c r="ER19" s="4"/>
      <c r="ES19" s="4"/>
      <c r="ET19" s="2"/>
      <c r="EU19" s="3"/>
      <c r="EV19" s="3"/>
      <c r="EW19" s="3"/>
      <c r="EX19" s="4"/>
      <c r="EY19" s="4"/>
      <c r="EZ19" s="2"/>
      <c r="FA19" s="3"/>
      <c r="FB19" s="3"/>
      <c r="FC19" s="3"/>
      <c r="FD19" s="4"/>
      <c r="FE19" s="4"/>
      <c r="FF19" s="2"/>
      <c r="FG19" s="3"/>
      <c r="FH19" s="3"/>
      <c r="FI19" s="3"/>
      <c r="FJ19" s="4"/>
      <c r="FK19" s="4"/>
      <c r="FL19" s="2"/>
      <c r="FM19" s="3"/>
      <c r="FN19" s="3"/>
      <c r="FO19" s="3"/>
      <c r="FP19" s="4"/>
      <c r="FQ19" s="4"/>
      <c r="FR19" s="2"/>
      <c r="FS19" s="3"/>
      <c r="FT19" s="3"/>
      <c r="FU19" s="3"/>
      <c r="FV19" s="4"/>
      <c r="FW19" s="4"/>
      <c r="FX19" s="2"/>
      <c r="FY19" s="3"/>
      <c r="FZ19" s="3"/>
      <c r="GA19" s="3"/>
      <c r="GB19" s="4"/>
      <c r="GC19" s="4"/>
      <c r="GD19" s="2"/>
      <c r="GE19" s="3"/>
      <c r="GF19" s="3"/>
      <c r="GG19" s="3"/>
      <c r="GH19" s="4"/>
      <c r="GI19" s="4"/>
      <c r="GJ19" s="2"/>
      <c r="GK19" s="3"/>
      <c r="GL19" s="3"/>
      <c r="GM19" s="3"/>
      <c r="GN19" s="4"/>
      <c r="GO19" s="4"/>
      <c r="GP19" s="2"/>
      <c r="GQ19" s="3"/>
      <c r="GR19" s="3"/>
      <c r="GS19" s="3"/>
      <c r="GT19" s="4"/>
      <c r="GU19" s="4"/>
      <c r="GV19" s="2"/>
      <c r="GW19" s="3"/>
      <c r="GX19" s="3"/>
      <c r="GY19" s="3"/>
      <c r="GZ19" s="4"/>
      <c r="HA19" s="4"/>
      <c r="HB19" s="2"/>
      <c r="HC19" s="3"/>
      <c r="HD19" s="3"/>
      <c r="HE19" s="3"/>
      <c r="HF19" s="4"/>
      <c r="HG19" s="4"/>
      <c r="HH19" s="2"/>
      <c r="HI19" s="3"/>
      <c r="HJ19" s="3"/>
      <c r="HK19" s="3"/>
      <c r="HL19" s="4"/>
      <c r="HM19" s="4"/>
      <c r="HN19" s="2"/>
      <c r="HO19" s="3"/>
      <c r="HP19" s="3"/>
      <c r="HQ19" s="3"/>
      <c r="HR19" s="4"/>
      <c r="HS19" s="4"/>
      <c r="HT19" s="2"/>
      <c r="HU19" s="3"/>
      <c r="HV19" s="3"/>
      <c r="HW19" s="3"/>
      <c r="HX19" s="4"/>
      <c r="HY19" s="4"/>
      <c r="HZ19" s="2"/>
      <c r="IA19" s="3"/>
      <c r="IB19" s="3"/>
      <c r="IC19" s="3"/>
      <c r="ID19" s="4"/>
      <c r="IE19" s="4"/>
      <c r="IF19" s="2"/>
      <c r="IG19" s="3"/>
      <c r="IH19" s="3"/>
      <c r="II19" s="3"/>
      <c r="IJ19" s="4"/>
      <c r="IK19" s="4"/>
      <c r="IL19" s="2"/>
      <c r="IM19" s="3"/>
      <c r="IN19" s="3"/>
      <c r="IO19" s="3"/>
      <c r="IP19" s="4"/>
      <c r="IQ19" s="4"/>
      <c r="IR19" s="2"/>
      <c r="IS19" s="3"/>
      <c r="IT19" s="3"/>
      <c r="IU19" s="3"/>
      <c r="IV19" s="4"/>
    </row>
    <row r="20" spans="1:256" ht="112.5" customHeight="1" x14ac:dyDescent="0.25">
      <c r="A20" s="8" t="s">
        <v>61</v>
      </c>
      <c r="B20" s="8" t="s">
        <v>140</v>
      </c>
      <c r="C20" s="12" t="s">
        <v>86</v>
      </c>
      <c r="D20" s="8" t="s">
        <v>96</v>
      </c>
      <c r="E20" s="10">
        <v>2</v>
      </c>
      <c r="F20" s="10">
        <v>0</v>
      </c>
      <c r="G20" s="3"/>
      <c r="H20" s="3"/>
      <c r="I20" s="3"/>
      <c r="J20" s="4"/>
      <c r="K20" s="4"/>
      <c r="L20" s="2"/>
      <c r="M20" s="3"/>
      <c r="N20" s="3"/>
      <c r="O20" s="3"/>
      <c r="P20" s="4"/>
      <c r="Q20" s="4"/>
      <c r="R20" s="2"/>
      <c r="S20" s="3"/>
      <c r="T20" s="3"/>
      <c r="U20" s="3"/>
      <c r="V20" s="4"/>
      <c r="W20" s="4"/>
      <c r="X20" s="2"/>
      <c r="Y20" s="3"/>
      <c r="Z20" s="3"/>
      <c r="AA20" s="3"/>
      <c r="AB20" s="4"/>
      <c r="AC20" s="4"/>
      <c r="AD20" s="2"/>
      <c r="AE20" s="3"/>
      <c r="AF20" s="3"/>
      <c r="AG20" s="3"/>
      <c r="AH20" s="4"/>
      <c r="AI20" s="4"/>
      <c r="AJ20" s="2"/>
      <c r="AK20" s="3"/>
      <c r="AL20" s="3"/>
      <c r="AM20" s="3"/>
      <c r="AN20" s="4"/>
      <c r="AO20" s="4"/>
      <c r="AP20" s="2"/>
      <c r="AQ20" s="3"/>
      <c r="AR20" s="3"/>
      <c r="AS20" s="3"/>
      <c r="AT20" s="4"/>
      <c r="AU20" s="4"/>
      <c r="AV20" s="2"/>
      <c r="AW20" s="3"/>
      <c r="AX20" s="3"/>
      <c r="AY20" s="3"/>
      <c r="AZ20" s="4"/>
      <c r="BA20" s="4"/>
      <c r="BB20" s="2"/>
      <c r="BC20" s="3"/>
      <c r="BD20" s="3"/>
      <c r="BE20" s="3"/>
      <c r="BF20" s="4"/>
      <c r="BG20" s="4"/>
      <c r="BH20" s="2"/>
      <c r="BI20" s="3"/>
      <c r="BJ20" s="3"/>
      <c r="BK20" s="3"/>
      <c r="BL20" s="4"/>
      <c r="BM20" s="4"/>
      <c r="BN20" s="2"/>
      <c r="BO20" s="3"/>
      <c r="BP20" s="3"/>
      <c r="BQ20" s="3"/>
      <c r="BR20" s="4"/>
      <c r="BS20" s="4"/>
      <c r="BT20" s="2"/>
      <c r="BU20" s="3"/>
      <c r="BV20" s="3"/>
      <c r="BW20" s="3"/>
      <c r="BX20" s="4"/>
      <c r="BY20" s="4"/>
      <c r="BZ20" s="2"/>
      <c r="CA20" s="3"/>
      <c r="CB20" s="3"/>
      <c r="CC20" s="3"/>
      <c r="CD20" s="4"/>
      <c r="CE20" s="4"/>
      <c r="CF20" s="2"/>
      <c r="CG20" s="3"/>
      <c r="CH20" s="3"/>
      <c r="CI20" s="3"/>
      <c r="CJ20" s="4"/>
      <c r="CK20" s="4"/>
      <c r="CL20" s="2"/>
      <c r="CM20" s="3"/>
      <c r="CN20" s="3"/>
      <c r="CO20" s="3"/>
      <c r="CP20" s="4"/>
      <c r="CQ20" s="4"/>
      <c r="CR20" s="2"/>
      <c r="CS20" s="3"/>
      <c r="CT20" s="3"/>
      <c r="CU20" s="3"/>
      <c r="CV20" s="4"/>
      <c r="CW20" s="4"/>
      <c r="CX20" s="2"/>
      <c r="CY20" s="3"/>
      <c r="CZ20" s="3"/>
      <c r="DA20" s="3"/>
      <c r="DB20" s="4"/>
      <c r="DC20" s="4"/>
      <c r="DD20" s="2"/>
      <c r="DE20" s="3"/>
      <c r="DF20" s="3"/>
      <c r="DG20" s="3"/>
      <c r="DH20" s="4"/>
      <c r="DI20" s="4"/>
      <c r="DJ20" s="2"/>
      <c r="DK20" s="3"/>
      <c r="DL20" s="3"/>
      <c r="DM20" s="3"/>
      <c r="DN20" s="4"/>
      <c r="DO20" s="4"/>
      <c r="DP20" s="2"/>
      <c r="DQ20" s="3"/>
      <c r="DR20" s="3"/>
      <c r="DS20" s="3"/>
      <c r="DT20" s="4"/>
      <c r="DU20" s="4"/>
      <c r="DV20" s="2"/>
      <c r="DW20" s="3"/>
      <c r="DX20" s="3"/>
      <c r="DY20" s="3"/>
      <c r="DZ20" s="4"/>
      <c r="EA20" s="4"/>
      <c r="EB20" s="2"/>
      <c r="EC20" s="3"/>
      <c r="ED20" s="3"/>
      <c r="EE20" s="3"/>
      <c r="EF20" s="4"/>
      <c r="EG20" s="4"/>
      <c r="EH20" s="2"/>
      <c r="EI20" s="3"/>
      <c r="EJ20" s="3"/>
      <c r="EK20" s="3"/>
      <c r="EL20" s="4"/>
      <c r="EM20" s="4"/>
      <c r="EN20" s="2"/>
      <c r="EO20" s="3"/>
      <c r="EP20" s="3"/>
      <c r="EQ20" s="3"/>
      <c r="ER20" s="4"/>
      <c r="ES20" s="4"/>
      <c r="ET20" s="2"/>
      <c r="EU20" s="3"/>
      <c r="EV20" s="3"/>
      <c r="EW20" s="3"/>
      <c r="EX20" s="4"/>
      <c r="EY20" s="4"/>
      <c r="EZ20" s="2"/>
      <c r="FA20" s="3"/>
      <c r="FB20" s="3"/>
      <c r="FC20" s="3"/>
      <c r="FD20" s="4"/>
      <c r="FE20" s="4"/>
      <c r="FF20" s="2"/>
      <c r="FG20" s="3"/>
      <c r="FH20" s="3"/>
      <c r="FI20" s="3"/>
      <c r="FJ20" s="4"/>
      <c r="FK20" s="4"/>
      <c r="FL20" s="2"/>
      <c r="FM20" s="3"/>
      <c r="FN20" s="3"/>
      <c r="FO20" s="3"/>
      <c r="FP20" s="4"/>
      <c r="FQ20" s="4"/>
      <c r="FR20" s="2"/>
      <c r="FS20" s="3"/>
      <c r="FT20" s="3"/>
      <c r="FU20" s="3"/>
      <c r="FV20" s="4"/>
      <c r="FW20" s="4"/>
      <c r="FX20" s="2"/>
      <c r="FY20" s="3"/>
      <c r="FZ20" s="3"/>
      <c r="GA20" s="3"/>
      <c r="GB20" s="4"/>
      <c r="GC20" s="4"/>
      <c r="GD20" s="2"/>
      <c r="GE20" s="3"/>
      <c r="GF20" s="3"/>
      <c r="GG20" s="3"/>
      <c r="GH20" s="4"/>
      <c r="GI20" s="4"/>
      <c r="GJ20" s="2"/>
      <c r="GK20" s="3"/>
      <c r="GL20" s="3"/>
      <c r="GM20" s="3"/>
      <c r="GN20" s="4"/>
      <c r="GO20" s="4"/>
      <c r="GP20" s="2"/>
      <c r="GQ20" s="3"/>
      <c r="GR20" s="3"/>
      <c r="GS20" s="3"/>
      <c r="GT20" s="4"/>
      <c r="GU20" s="4"/>
      <c r="GV20" s="2"/>
      <c r="GW20" s="3"/>
      <c r="GX20" s="3"/>
      <c r="GY20" s="3"/>
      <c r="GZ20" s="4"/>
      <c r="HA20" s="4"/>
      <c r="HB20" s="2"/>
      <c r="HC20" s="3"/>
      <c r="HD20" s="3"/>
      <c r="HE20" s="3"/>
      <c r="HF20" s="4"/>
      <c r="HG20" s="4"/>
      <c r="HH20" s="2"/>
      <c r="HI20" s="3"/>
      <c r="HJ20" s="3"/>
      <c r="HK20" s="3"/>
      <c r="HL20" s="4"/>
      <c r="HM20" s="4"/>
      <c r="HN20" s="2"/>
      <c r="HO20" s="3"/>
      <c r="HP20" s="3"/>
      <c r="HQ20" s="3"/>
      <c r="HR20" s="4"/>
      <c r="HS20" s="4"/>
      <c r="HT20" s="2"/>
      <c r="HU20" s="3"/>
      <c r="HV20" s="3"/>
      <c r="HW20" s="3"/>
      <c r="HX20" s="4"/>
      <c r="HY20" s="4"/>
      <c r="HZ20" s="2"/>
      <c r="IA20" s="3"/>
      <c r="IB20" s="3"/>
      <c r="IC20" s="3"/>
      <c r="ID20" s="4"/>
      <c r="IE20" s="4"/>
      <c r="IF20" s="2"/>
      <c r="IG20" s="3"/>
      <c r="IH20" s="3"/>
      <c r="II20" s="3"/>
      <c r="IJ20" s="4"/>
      <c r="IK20" s="4"/>
      <c r="IL20" s="2"/>
      <c r="IM20" s="3"/>
      <c r="IN20" s="3"/>
      <c r="IO20" s="3"/>
      <c r="IP20" s="4"/>
      <c r="IQ20" s="4"/>
      <c r="IR20" s="2"/>
      <c r="IS20" s="3"/>
      <c r="IT20" s="3"/>
      <c r="IU20" s="3"/>
      <c r="IV20" s="4"/>
    </row>
    <row r="21" spans="1:256" ht="112.5" customHeight="1" x14ac:dyDescent="0.25">
      <c r="A21" s="8" t="s">
        <v>141</v>
      </c>
      <c r="B21" s="8" t="s">
        <v>190</v>
      </c>
      <c r="C21" s="12" t="s">
        <v>86</v>
      </c>
      <c r="D21" s="8" t="s">
        <v>232</v>
      </c>
      <c r="E21" s="10">
        <v>1</v>
      </c>
      <c r="F21" s="10">
        <v>0</v>
      </c>
      <c r="G21" s="3"/>
      <c r="H21" s="3"/>
      <c r="I21" s="3"/>
      <c r="J21" s="4"/>
      <c r="K21" s="4"/>
      <c r="L21" s="2"/>
      <c r="M21" s="3"/>
      <c r="N21" s="3"/>
      <c r="O21" s="3"/>
      <c r="P21" s="4"/>
      <c r="Q21" s="4"/>
      <c r="R21" s="2"/>
      <c r="S21" s="3"/>
      <c r="T21" s="3"/>
      <c r="U21" s="3"/>
      <c r="V21" s="4"/>
      <c r="W21" s="4"/>
      <c r="X21" s="2"/>
      <c r="Y21" s="3"/>
      <c r="Z21" s="3"/>
      <c r="AA21" s="3"/>
      <c r="AB21" s="4"/>
      <c r="AC21" s="4"/>
      <c r="AD21" s="2"/>
      <c r="AE21" s="3"/>
      <c r="AF21" s="3"/>
      <c r="AG21" s="3"/>
      <c r="AH21" s="4"/>
      <c r="AI21" s="4"/>
      <c r="AJ21" s="2"/>
      <c r="AK21" s="3"/>
      <c r="AL21" s="3"/>
      <c r="AM21" s="3"/>
      <c r="AN21" s="4"/>
      <c r="AO21" s="4"/>
      <c r="AP21" s="2"/>
      <c r="AQ21" s="3"/>
      <c r="AR21" s="3"/>
      <c r="AS21" s="3"/>
      <c r="AT21" s="4"/>
      <c r="AU21" s="4"/>
      <c r="AV21" s="2"/>
      <c r="AW21" s="3"/>
      <c r="AX21" s="3"/>
      <c r="AY21" s="3"/>
      <c r="AZ21" s="4"/>
      <c r="BA21" s="4"/>
      <c r="BB21" s="2"/>
      <c r="BC21" s="3"/>
      <c r="BD21" s="3"/>
      <c r="BE21" s="3"/>
      <c r="BF21" s="4"/>
      <c r="BG21" s="4"/>
      <c r="BH21" s="2"/>
      <c r="BI21" s="3"/>
      <c r="BJ21" s="3"/>
      <c r="BK21" s="3"/>
      <c r="BL21" s="4"/>
      <c r="BM21" s="4"/>
      <c r="BN21" s="2"/>
      <c r="BO21" s="3"/>
      <c r="BP21" s="3"/>
      <c r="BQ21" s="3"/>
      <c r="BR21" s="4"/>
      <c r="BS21" s="4"/>
      <c r="BT21" s="2"/>
      <c r="BU21" s="3"/>
      <c r="BV21" s="3"/>
      <c r="BW21" s="3"/>
      <c r="BX21" s="4"/>
      <c r="BY21" s="4"/>
      <c r="BZ21" s="2"/>
      <c r="CA21" s="3"/>
      <c r="CB21" s="3"/>
      <c r="CC21" s="3"/>
      <c r="CD21" s="4"/>
      <c r="CE21" s="4"/>
      <c r="CF21" s="2"/>
      <c r="CG21" s="3"/>
      <c r="CH21" s="3"/>
      <c r="CI21" s="3"/>
      <c r="CJ21" s="4"/>
      <c r="CK21" s="4"/>
      <c r="CL21" s="2"/>
      <c r="CM21" s="3"/>
      <c r="CN21" s="3"/>
      <c r="CO21" s="3"/>
      <c r="CP21" s="4"/>
      <c r="CQ21" s="4"/>
      <c r="CR21" s="2"/>
      <c r="CS21" s="3"/>
      <c r="CT21" s="3"/>
      <c r="CU21" s="3"/>
      <c r="CV21" s="4"/>
      <c r="CW21" s="4"/>
      <c r="CX21" s="2"/>
      <c r="CY21" s="3"/>
      <c r="CZ21" s="3"/>
      <c r="DA21" s="3"/>
      <c r="DB21" s="4"/>
      <c r="DC21" s="4"/>
      <c r="DD21" s="2"/>
      <c r="DE21" s="3"/>
      <c r="DF21" s="3"/>
      <c r="DG21" s="3"/>
      <c r="DH21" s="4"/>
      <c r="DI21" s="4"/>
      <c r="DJ21" s="2"/>
      <c r="DK21" s="3"/>
      <c r="DL21" s="3"/>
      <c r="DM21" s="3"/>
      <c r="DN21" s="4"/>
      <c r="DO21" s="4"/>
      <c r="DP21" s="2"/>
      <c r="DQ21" s="3"/>
      <c r="DR21" s="3"/>
      <c r="DS21" s="3"/>
      <c r="DT21" s="4"/>
      <c r="DU21" s="4"/>
      <c r="DV21" s="2"/>
      <c r="DW21" s="3"/>
      <c r="DX21" s="3"/>
      <c r="DY21" s="3"/>
      <c r="DZ21" s="4"/>
      <c r="EA21" s="4"/>
      <c r="EB21" s="2"/>
      <c r="EC21" s="3"/>
      <c r="ED21" s="3"/>
      <c r="EE21" s="3"/>
      <c r="EF21" s="4"/>
      <c r="EG21" s="4"/>
      <c r="EH21" s="2"/>
      <c r="EI21" s="3"/>
      <c r="EJ21" s="3"/>
      <c r="EK21" s="3"/>
      <c r="EL21" s="4"/>
      <c r="EM21" s="4"/>
      <c r="EN21" s="2"/>
      <c r="EO21" s="3"/>
      <c r="EP21" s="3"/>
      <c r="EQ21" s="3"/>
      <c r="ER21" s="4"/>
      <c r="ES21" s="4"/>
      <c r="ET21" s="2"/>
      <c r="EU21" s="3"/>
      <c r="EV21" s="3"/>
      <c r="EW21" s="3"/>
      <c r="EX21" s="4"/>
      <c r="EY21" s="4"/>
      <c r="EZ21" s="2"/>
      <c r="FA21" s="3"/>
      <c r="FB21" s="3"/>
      <c r="FC21" s="3"/>
      <c r="FD21" s="4"/>
      <c r="FE21" s="4"/>
      <c r="FF21" s="2"/>
      <c r="FG21" s="3"/>
      <c r="FH21" s="3"/>
      <c r="FI21" s="3"/>
      <c r="FJ21" s="4"/>
      <c r="FK21" s="4"/>
      <c r="FL21" s="2"/>
      <c r="FM21" s="3"/>
      <c r="FN21" s="3"/>
      <c r="FO21" s="3"/>
      <c r="FP21" s="4"/>
      <c r="FQ21" s="4"/>
      <c r="FR21" s="2"/>
      <c r="FS21" s="3"/>
      <c r="FT21" s="3"/>
      <c r="FU21" s="3"/>
      <c r="FV21" s="4"/>
      <c r="FW21" s="4"/>
      <c r="FX21" s="2"/>
      <c r="FY21" s="3"/>
      <c r="FZ21" s="3"/>
      <c r="GA21" s="3"/>
      <c r="GB21" s="4"/>
      <c r="GC21" s="4"/>
      <c r="GD21" s="2"/>
      <c r="GE21" s="3"/>
      <c r="GF21" s="3"/>
      <c r="GG21" s="3"/>
      <c r="GH21" s="4"/>
      <c r="GI21" s="4"/>
      <c r="GJ21" s="2"/>
      <c r="GK21" s="3"/>
      <c r="GL21" s="3"/>
      <c r="GM21" s="3"/>
      <c r="GN21" s="4"/>
      <c r="GO21" s="4"/>
      <c r="GP21" s="2"/>
      <c r="GQ21" s="3"/>
      <c r="GR21" s="3"/>
      <c r="GS21" s="3"/>
      <c r="GT21" s="4"/>
      <c r="GU21" s="4"/>
      <c r="GV21" s="2"/>
      <c r="GW21" s="3"/>
      <c r="GX21" s="3"/>
      <c r="GY21" s="3"/>
      <c r="GZ21" s="4"/>
      <c r="HA21" s="4"/>
      <c r="HB21" s="2"/>
      <c r="HC21" s="3"/>
      <c r="HD21" s="3"/>
      <c r="HE21" s="3"/>
      <c r="HF21" s="4"/>
      <c r="HG21" s="4"/>
      <c r="HH21" s="2"/>
      <c r="HI21" s="3"/>
      <c r="HJ21" s="3"/>
      <c r="HK21" s="3"/>
      <c r="HL21" s="4"/>
      <c r="HM21" s="4"/>
      <c r="HN21" s="2"/>
      <c r="HO21" s="3"/>
      <c r="HP21" s="3"/>
      <c r="HQ21" s="3"/>
      <c r="HR21" s="4"/>
      <c r="HS21" s="4"/>
      <c r="HT21" s="2"/>
      <c r="HU21" s="3"/>
      <c r="HV21" s="3"/>
      <c r="HW21" s="3"/>
      <c r="HX21" s="4"/>
      <c r="HY21" s="4"/>
      <c r="HZ21" s="2"/>
      <c r="IA21" s="3"/>
      <c r="IB21" s="3"/>
      <c r="IC21" s="3"/>
      <c r="ID21" s="4"/>
      <c r="IE21" s="4"/>
      <c r="IF21" s="2"/>
      <c r="IG21" s="3"/>
      <c r="IH21" s="3"/>
      <c r="II21" s="3"/>
      <c r="IJ21" s="4"/>
      <c r="IK21" s="4"/>
      <c r="IL21" s="2"/>
      <c r="IM21" s="3"/>
      <c r="IN21" s="3"/>
      <c r="IO21" s="3"/>
      <c r="IP21" s="4"/>
      <c r="IQ21" s="4"/>
      <c r="IR21" s="2"/>
      <c r="IS21" s="3"/>
      <c r="IT21" s="3"/>
      <c r="IU21" s="3"/>
      <c r="IV21" s="4"/>
    </row>
    <row r="22" spans="1:256" ht="40.5" customHeight="1" x14ac:dyDescent="0.25">
      <c r="A22" s="63" t="s">
        <v>191</v>
      </c>
      <c r="B22" s="104" t="s">
        <v>228</v>
      </c>
      <c r="C22" s="105"/>
      <c r="D22" s="105"/>
      <c r="E22" s="105"/>
      <c r="F22" s="106"/>
    </row>
    <row r="23" spans="1:256" ht="26.25" customHeight="1" x14ac:dyDescent="0.25">
      <c r="A23" s="42" t="s">
        <v>110</v>
      </c>
      <c r="B23" s="94" t="s">
        <v>142</v>
      </c>
      <c r="C23" s="94"/>
      <c r="D23" s="94"/>
      <c r="E23" s="94"/>
      <c r="F23" s="94"/>
      <c r="G23" s="3"/>
      <c r="H23" s="3"/>
      <c r="I23" s="3"/>
      <c r="J23" s="4"/>
      <c r="K23" s="4"/>
      <c r="L23" s="2"/>
      <c r="M23" s="3"/>
      <c r="N23" s="3"/>
      <c r="O23" s="3"/>
      <c r="P23" s="4"/>
      <c r="Q23" s="4"/>
      <c r="R23" s="2"/>
      <c r="S23" s="3"/>
      <c r="T23" s="3"/>
      <c r="U23" s="3"/>
      <c r="V23" s="4"/>
      <c r="W23" s="4"/>
      <c r="X23" s="2"/>
      <c r="Y23" s="3"/>
      <c r="Z23" s="3"/>
      <c r="AA23" s="3"/>
      <c r="AB23" s="4"/>
      <c r="AC23" s="4"/>
      <c r="AD23" s="2"/>
      <c r="AE23" s="3"/>
      <c r="AF23" s="3"/>
      <c r="AG23" s="3"/>
      <c r="AH23" s="4"/>
      <c r="AI23" s="4"/>
      <c r="AJ23" s="2"/>
      <c r="AK23" s="3"/>
      <c r="AL23" s="3"/>
      <c r="AM23" s="3"/>
      <c r="AN23" s="4"/>
      <c r="AO23" s="4"/>
      <c r="AP23" s="2"/>
      <c r="AQ23" s="3"/>
      <c r="AR23" s="3"/>
      <c r="AS23" s="3"/>
      <c r="AT23" s="4"/>
      <c r="AU23" s="4"/>
      <c r="AV23" s="2"/>
      <c r="AW23" s="3"/>
      <c r="AX23" s="3"/>
      <c r="AY23" s="3"/>
      <c r="AZ23" s="4"/>
      <c r="BA23" s="4"/>
      <c r="BB23" s="2"/>
      <c r="BC23" s="3"/>
      <c r="BD23" s="3"/>
      <c r="BE23" s="3"/>
      <c r="BF23" s="4"/>
      <c r="BG23" s="4"/>
      <c r="BH23" s="2"/>
      <c r="BI23" s="3"/>
      <c r="BJ23" s="3"/>
      <c r="BK23" s="3"/>
      <c r="BL23" s="4"/>
      <c r="BM23" s="4"/>
      <c r="BN23" s="2"/>
      <c r="BO23" s="3"/>
      <c r="BP23" s="3"/>
      <c r="BQ23" s="3"/>
      <c r="BR23" s="4"/>
      <c r="BS23" s="4"/>
      <c r="BT23" s="2"/>
      <c r="BU23" s="3"/>
      <c r="BV23" s="3"/>
      <c r="BW23" s="3"/>
      <c r="BX23" s="4"/>
      <c r="BY23" s="4"/>
      <c r="BZ23" s="2"/>
      <c r="CA23" s="3"/>
      <c r="CB23" s="3"/>
      <c r="CC23" s="3"/>
      <c r="CD23" s="4"/>
      <c r="CE23" s="4"/>
      <c r="CF23" s="2"/>
      <c r="CG23" s="3"/>
      <c r="CH23" s="3"/>
      <c r="CI23" s="3"/>
      <c r="CJ23" s="4"/>
      <c r="CK23" s="4"/>
      <c r="CL23" s="2"/>
      <c r="CM23" s="3"/>
      <c r="CN23" s="3"/>
      <c r="CO23" s="3"/>
      <c r="CP23" s="4"/>
      <c r="CQ23" s="4"/>
      <c r="CR23" s="2"/>
      <c r="CS23" s="3"/>
      <c r="CT23" s="3"/>
      <c r="CU23" s="3"/>
      <c r="CV23" s="4"/>
      <c r="CW23" s="4"/>
      <c r="CX23" s="2"/>
      <c r="CY23" s="3"/>
      <c r="CZ23" s="3"/>
      <c r="DA23" s="3"/>
      <c r="DB23" s="4"/>
      <c r="DC23" s="4"/>
      <c r="DD23" s="2"/>
      <c r="DE23" s="3"/>
      <c r="DF23" s="3"/>
      <c r="DG23" s="3"/>
      <c r="DH23" s="4"/>
      <c r="DI23" s="4"/>
      <c r="DJ23" s="2"/>
      <c r="DK23" s="3"/>
      <c r="DL23" s="3"/>
      <c r="DM23" s="3"/>
      <c r="DN23" s="4"/>
      <c r="DO23" s="4"/>
      <c r="DP23" s="2"/>
      <c r="DQ23" s="3"/>
      <c r="DR23" s="3"/>
      <c r="DS23" s="3"/>
      <c r="DT23" s="4"/>
      <c r="DU23" s="4"/>
      <c r="DV23" s="2"/>
      <c r="DW23" s="3"/>
      <c r="DX23" s="3"/>
      <c r="DY23" s="3"/>
      <c r="DZ23" s="4"/>
      <c r="EA23" s="4"/>
      <c r="EB23" s="2"/>
      <c r="EC23" s="3"/>
      <c r="ED23" s="3"/>
      <c r="EE23" s="3"/>
      <c r="EF23" s="4"/>
      <c r="EG23" s="4"/>
      <c r="EH23" s="2"/>
      <c r="EI23" s="3"/>
      <c r="EJ23" s="3"/>
      <c r="EK23" s="3"/>
      <c r="EL23" s="4"/>
      <c r="EM23" s="4"/>
      <c r="EN23" s="2"/>
      <c r="EO23" s="3"/>
      <c r="EP23" s="3"/>
      <c r="EQ23" s="3"/>
      <c r="ER23" s="4"/>
      <c r="ES23" s="4"/>
      <c r="ET23" s="2"/>
      <c r="EU23" s="3"/>
      <c r="EV23" s="3"/>
      <c r="EW23" s="3"/>
      <c r="EX23" s="4"/>
      <c r="EY23" s="4"/>
      <c r="EZ23" s="2"/>
      <c r="FA23" s="3"/>
      <c r="FB23" s="3"/>
      <c r="FC23" s="3"/>
      <c r="FD23" s="4"/>
      <c r="FE23" s="4"/>
      <c r="FF23" s="2"/>
      <c r="FG23" s="3"/>
      <c r="FH23" s="3"/>
      <c r="FI23" s="3"/>
      <c r="FJ23" s="4"/>
      <c r="FK23" s="4"/>
      <c r="FL23" s="2"/>
      <c r="FM23" s="3"/>
      <c r="FN23" s="3"/>
      <c r="FO23" s="3"/>
      <c r="FP23" s="4"/>
      <c r="FQ23" s="4"/>
      <c r="FR23" s="2"/>
      <c r="FS23" s="3"/>
      <c r="FT23" s="3"/>
      <c r="FU23" s="3"/>
      <c r="FV23" s="4"/>
      <c r="FW23" s="4"/>
      <c r="FX23" s="2"/>
      <c r="FY23" s="3"/>
      <c r="FZ23" s="3"/>
      <c r="GA23" s="3"/>
      <c r="GB23" s="4"/>
      <c r="GC23" s="4"/>
      <c r="GD23" s="2"/>
      <c r="GE23" s="3"/>
      <c r="GF23" s="3"/>
      <c r="GG23" s="3"/>
      <c r="GH23" s="4"/>
      <c r="GI23" s="4"/>
      <c r="GJ23" s="2"/>
      <c r="GK23" s="3"/>
      <c r="GL23" s="3"/>
      <c r="GM23" s="3"/>
      <c r="GN23" s="4"/>
      <c r="GO23" s="4"/>
      <c r="GP23" s="2"/>
      <c r="GQ23" s="3"/>
      <c r="GR23" s="3"/>
      <c r="GS23" s="3"/>
      <c r="GT23" s="4"/>
      <c r="GU23" s="4"/>
      <c r="GV23" s="2"/>
      <c r="GW23" s="3"/>
      <c r="GX23" s="3"/>
      <c r="GY23" s="3"/>
      <c r="GZ23" s="4"/>
      <c r="HA23" s="4"/>
      <c r="HB23" s="2"/>
      <c r="HC23" s="3"/>
      <c r="HD23" s="3"/>
      <c r="HE23" s="3"/>
      <c r="HF23" s="4"/>
      <c r="HG23" s="4"/>
      <c r="HH23" s="2"/>
      <c r="HI23" s="3"/>
      <c r="HJ23" s="3"/>
      <c r="HK23" s="3"/>
      <c r="HL23" s="4"/>
      <c r="HM23" s="4"/>
      <c r="HN23" s="2"/>
      <c r="HO23" s="3"/>
      <c r="HP23" s="3"/>
      <c r="HQ23" s="3"/>
      <c r="HR23" s="4"/>
      <c r="HS23" s="4"/>
      <c r="HT23" s="2"/>
      <c r="HU23" s="3"/>
      <c r="HV23" s="3"/>
      <c r="HW23" s="3"/>
      <c r="HX23" s="4"/>
      <c r="HY23" s="4"/>
      <c r="HZ23" s="2"/>
      <c r="IA23" s="3"/>
      <c r="IB23" s="3"/>
      <c r="IC23" s="3"/>
      <c r="ID23" s="4"/>
      <c r="IE23" s="4"/>
      <c r="IF23" s="2"/>
      <c r="IG23" s="3"/>
      <c r="IH23" s="3"/>
      <c r="II23" s="3"/>
      <c r="IJ23" s="4"/>
      <c r="IK23" s="4"/>
      <c r="IL23" s="2"/>
      <c r="IM23" s="3"/>
      <c r="IN23" s="3"/>
      <c r="IO23" s="3"/>
      <c r="IP23" s="4"/>
      <c r="IQ23" s="4"/>
      <c r="IR23" s="2"/>
      <c r="IS23" s="3"/>
      <c r="IT23" s="3"/>
      <c r="IU23" s="3"/>
      <c r="IV23" s="4"/>
    </row>
    <row r="24" spans="1:256" ht="158.25" customHeight="1" x14ac:dyDescent="0.25">
      <c r="A24" s="8" t="s">
        <v>114</v>
      </c>
      <c r="B24" s="8" t="s">
        <v>143</v>
      </c>
      <c r="C24" s="8" t="s">
        <v>86</v>
      </c>
      <c r="D24" s="8" t="s">
        <v>113</v>
      </c>
      <c r="E24" s="10">
        <v>3</v>
      </c>
      <c r="F24" s="10">
        <v>1</v>
      </c>
    </row>
    <row r="25" spans="1:256" ht="144.75" customHeight="1" x14ac:dyDescent="0.25">
      <c r="A25" s="8" t="s">
        <v>204</v>
      </c>
      <c r="B25" s="8" t="s">
        <v>192</v>
      </c>
      <c r="C25" s="8" t="s">
        <v>120</v>
      </c>
      <c r="D25" s="8" t="s">
        <v>111</v>
      </c>
      <c r="E25" s="10">
        <v>3</v>
      </c>
      <c r="F25" s="10">
        <v>1</v>
      </c>
    </row>
    <row r="26" spans="1:256" ht="192.75" customHeight="1" x14ac:dyDescent="0.25">
      <c r="A26" s="34" t="s">
        <v>233</v>
      </c>
      <c r="B26" s="8" t="s">
        <v>30</v>
      </c>
      <c r="C26" s="13" t="s">
        <v>31</v>
      </c>
      <c r="D26" s="8" t="s">
        <v>32</v>
      </c>
      <c r="E26" s="33">
        <v>5</v>
      </c>
      <c r="F26" s="35">
        <v>2</v>
      </c>
    </row>
    <row r="27" spans="1:256" ht="33.75" customHeight="1" x14ac:dyDescent="0.25">
      <c r="A27" s="42" t="s">
        <v>112</v>
      </c>
      <c r="B27" s="91" t="s">
        <v>144</v>
      </c>
      <c r="C27" s="92"/>
      <c r="D27" s="92"/>
      <c r="E27" s="92"/>
      <c r="F27" s="93"/>
    </row>
    <row r="28" spans="1:256" ht="84" customHeight="1" x14ac:dyDescent="0.25">
      <c r="A28" s="8" t="s">
        <v>115</v>
      </c>
      <c r="B28" s="8" t="s">
        <v>33</v>
      </c>
      <c r="C28" s="8" t="s">
        <v>86</v>
      </c>
      <c r="D28" s="8" t="s">
        <v>145</v>
      </c>
      <c r="E28" s="65">
        <v>3</v>
      </c>
      <c r="F28" s="10">
        <v>1</v>
      </c>
    </row>
    <row r="29" spans="1:256" ht="97.5" customHeight="1" x14ac:dyDescent="0.25">
      <c r="A29" s="8" t="s">
        <v>205</v>
      </c>
      <c r="B29" s="8" t="s">
        <v>146</v>
      </c>
      <c r="C29" s="8" t="s">
        <v>86</v>
      </c>
      <c r="D29" s="8" t="s">
        <v>98</v>
      </c>
      <c r="E29" s="65">
        <v>3</v>
      </c>
      <c r="F29" s="10">
        <v>0</v>
      </c>
    </row>
    <row r="30" spans="1:256" ht="33" customHeight="1" x14ac:dyDescent="0.25">
      <c r="A30" s="42" t="s">
        <v>99</v>
      </c>
      <c r="B30" s="91" t="s">
        <v>147</v>
      </c>
      <c r="C30" s="92"/>
      <c r="D30" s="92"/>
      <c r="E30" s="92"/>
      <c r="F30" s="93"/>
    </row>
    <row r="31" spans="1:256" ht="68.25" customHeight="1" x14ac:dyDescent="0.25">
      <c r="A31" s="8" t="s">
        <v>116</v>
      </c>
      <c r="B31" s="8" t="s">
        <v>148</v>
      </c>
      <c r="C31" s="8" t="s">
        <v>86</v>
      </c>
      <c r="D31" s="8" t="s">
        <v>149</v>
      </c>
      <c r="E31" s="33">
        <v>3</v>
      </c>
      <c r="F31" s="33">
        <v>1</v>
      </c>
    </row>
    <row r="32" spans="1:256" ht="78.75" customHeight="1" x14ac:dyDescent="0.25">
      <c r="A32" s="8" t="s">
        <v>117</v>
      </c>
      <c r="B32" s="14" t="s">
        <v>270</v>
      </c>
      <c r="C32" s="8" t="s">
        <v>86</v>
      </c>
      <c r="D32" s="12" t="s">
        <v>271</v>
      </c>
      <c r="E32" s="33">
        <v>4</v>
      </c>
      <c r="F32" s="33">
        <v>0</v>
      </c>
    </row>
    <row r="33" spans="1:6" ht="36.75" customHeight="1" x14ac:dyDescent="0.25">
      <c r="A33" s="42" t="s">
        <v>100</v>
      </c>
      <c r="B33" s="94" t="s">
        <v>150</v>
      </c>
      <c r="C33" s="94"/>
      <c r="D33" s="94"/>
      <c r="E33" s="94"/>
      <c r="F33" s="94"/>
    </row>
    <row r="34" spans="1:6" ht="246" customHeight="1" x14ac:dyDescent="0.25">
      <c r="A34" s="8" t="s">
        <v>43</v>
      </c>
      <c r="B34" s="8" t="s">
        <v>48</v>
      </c>
      <c r="C34" s="8" t="s">
        <v>86</v>
      </c>
      <c r="D34" s="8" t="s">
        <v>49</v>
      </c>
      <c r="E34" s="67">
        <v>4</v>
      </c>
      <c r="F34" s="9">
        <v>1</v>
      </c>
    </row>
    <row r="35" spans="1:6" ht="158.25" customHeight="1" x14ac:dyDescent="0.25">
      <c r="A35" s="8" t="s">
        <v>11</v>
      </c>
      <c r="B35" s="13" t="s">
        <v>12</v>
      </c>
      <c r="C35" s="13" t="s">
        <v>9</v>
      </c>
      <c r="D35" s="13" t="s">
        <v>34</v>
      </c>
      <c r="E35" s="66">
        <v>4</v>
      </c>
      <c r="F35" s="33">
        <v>1</v>
      </c>
    </row>
    <row r="36" spans="1:6" ht="267" customHeight="1" x14ac:dyDescent="0.25">
      <c r="A36" s="8" t="s">
        <v>20</v>
      </c>
      <c r="B36" s="13" t="s">
        <v>263</v>
      </c>
      <c r="C36" s="8" t="s">
        <v>86</v>
      </c>
      <c r="D36" s="8" t="s">
        <v>21</v>
      </c>
      <c r="E36" s="9">
        <v>3</v>
      </c>
      <c r="F36" s="9">
        <v>1</v>
      </c>
    </row>
    <row r="37" spans="1:6" ht="25.5" customHeight="1" x14ac:dyDescent="0.25">
      <c r="A37" s="62" t="s">
        <v>193</v>
      </c>
      <c r="B37" s="104" t="s">
        <v>229</v>
      </c>
      <c r="C37" s="105"/>
      <c r="D37" s="105"/>
      <c r="E37" s="105"/>
      <c r="F37" s="106"/>
    </row>
    <row r="38" spans="1:6" ht="36.75" customHeight="1" x14ac:dyDescent="0.25">
      <c r="A38" s="42" t="s">
        <v>101</v>
      </c>
      <c r="B38" s="91" t="s">
        <v>151</v>
      </c>
      <c r="C38" s="92"/>
      <c r="D38" s="92"/>
      <c r="E38" s="92"/>
      <c r="F38" s="93"/>
    </row>
    <row r="39" spans="1:6" ht="173.25" customHeight="1" x14ac:dyDescent="0.25">
      <c r="A39" s="8" t="s">
        <v>154</v>
      </c>
      <c r="B39" s="14" t="s">
        <v>24</v>
      </c>
      <c r="C39" s="12" t="s">
        <v>257</v>
      </c>
      <c r="D39" s="12" t="s">
        <v>10</v>
      </c>
      <c r="E39" s="10">
        <v>3</v>
      </c>
      <c r="F39" s="10">
        <v>1</v>
      </c>
    </row>
    <row r="40" spans="1:6" ht="75.75" customHeight="1" x14ac:dyDescent="0.25">
      <c r="A40" s="8" t="s">
        <v>13</v>
      </c>
      <c r="B40" s="12" t="s">
        <v>14</v>
      </c>
      <c r="C40" s="12" t="s">
        <v>86</v>
      </c>
      <c r="D40" s="12" t="s">
        <v>15</v>
      </c>
      <c r="E40" s="65">
        <v>3</v>
      </c>
      <c r="F40" s="10">
        <v>1</v>
      </c>
    </row>
    <row r="41" spans="1:6" ht="118.5" customHeight="1" x14ac:dyDescent="0.25">
      <c r="A41" s="8" t="s">
        <v>206</v>
      </c>
      <c r="B41" s="12" t="s">
        <v>16</v>
      </c>
      <c r="C41" s="12" t="s">
        <v>86</v>
      </c>
      <c r="D41" s="12" t="s">
        <v>17</v>
      </c>
      <c r="E41" s="10">
        <v>2</v>
      </c>
      <c r="F41" s="10">
        <v>0</v>
      </c>
    </row>
    <row r="42" spans="1:6" ht="78" customHeight="1" x14ac:dyDescent="0.25">
      <c r="A42" s="8" t="s">
        <v>153</v>
      </c>
      <c r="B42" s="8" t="s">
        <v>152</v>
      </c>
      <c r="C42" s="12" t="s">
        <v>86</v>
      </c>
      <c r="D42" s="8" t="s">
        <v>235</v>
      </c>
      <c r="E42" s="10">
        <v>3</v>
      </c>
      <c r="F42" s="10">
        <v>0</v>
      </c>
    </row>
    <row r="43" spans="1:6" ht="60.75" customHeight="1" x14ac:dyDescent="0.25">
      <c r="A43" s="8" t="s">
        <v>237</v>
      </c>
      <c r="B43" s="8" t="s">
        <v>39</v>
      </c>
      <c r="C43" s="12" t="s">
        <v>86</v>
      </c>
      <c r="D43" s="8" t="s">
        <v>234</v>
      </c>
      <c r="E43" s="65">
        <v>2</v>
      </c>
      <c r="F43" s="10">
        <v>0</v>
      </c>
    </row>
    <row r="44" spans="1:6" ht="409.5" customHeight="1" x14ac:dyDescent="0.25">
      <c r="A44" s="8" t="s">
        <v>57</v>
      </c>
      <c r="B44" s="8" t="s">
        <v>58</v>
      </c>
      <c r="C44" s="12" t="s">
        <v>86</v>
      </c>
      <c r="D44" s="8" t="s">
        <v>269</v>
      </c>
      <c r="E44" s="10">
        <v>3</v>
      </c>
      <c r="F44" s="10">
        <v>2</v>
      </c>
    </row>
    <row r="45" spans="1:6" ht="21.75" customHeight="1" x14ac:dyDescent="0.3">
      <c r="A45" s="30" t="s">
        <v>194</v>
      </c>
      <c r="B45" s="102" t="s">
        <v>230</v>
      </c>
      <c r="C45" s="102"/>
      <c r="D45" s="102"/>
      <c r="E45" s="102"/>
      <c r="F45" s="102"/>
    </row>
    <row r="46" spans="1:6" ht="22.5" customHeight="1" x14ac:dyDescent="0.25">
      <c r="A46" s="42" t="s">
        <v>123</v>
      </c>
      <c r="B46" s="103" t="s">
        <v>103</v>
      </c>
      <c r="C46" s="103"/>
      <c r="D46" s="103"/>
      <c r="E46" s="103"/>
      <c r="F46" s="103"/>
    </row>
    <row r="47" spans="1:6" ht="179.25" customHeight="1" x14ac:dyDescent="0.25">
      <c r="A47" s="8" t="s">
        <v>25</v>
      </c>
      <c r="B47" s="8" t="s">
        <v>23</v>
      </c>
      <c r="C47" s="8" t="s">
        <v>86</v>
      </c>
      <c r="D47" s="12" t="s">
        <v>18</v>
      </c>
      <c r="E47" s="65">
        <v>2</v>
      </c>
      <c r="F47" s="10">
        <v>1</v>
      </c>
    </row>
    <row r="48" spans="1:6" ht="105" customHeight="1" x14ac:dyDescent="0.25">
      <c r="A48" s="7" t="s">
        <v>26</v>
      </c>
      <c r="B48" s="8" t="s">
        <v>155</v>
      </c>
      <c r="C48" s="8" t="s">
        <v>86</v>
      </c>
      <c r="D48" s="8" t="s">
        <v>118</v>
      </c>
      <c r="E48" s="10">
        <v>3</v>
      </c>
      <c r="F48" s="10">
        <v>1</v>
      </c>
    </row>
    <row r="49" spans="1:6" ht="25.5" customHeight="1" x14ac:dyDescent="0.25">
      <c r="A49" s="62" t="s">
        <v>207</v>
      </c>
      <c r="B49" s="99" t="s">
        <v>227</v>
      </c>
      <c r="C49" s="100"/>
      <c r="D49" s="100"/>
      <c r="E49" s="100"/>
      <c r="F49" s="101"/>
    </row>
    <row r="50" spans="1:6" ht="18.75" customHeight="1" x14ac:dyDescent="0.25">
      <c r="A50" s="42" t="s">
        <v>102</v>
      </c>
      <c r="B50" s="91" t="s">
        <v>195</v>
      </c>
      <c r="C50" s="92"/>
      <c r="D50" s="92"/>
      <c r="E50" s="92"/>
      <c r="F50" s="93"/>
    </row>
    <row r="51" spans="1:6" ht="141.75" customHeight="1" x14ac:dyDescent="0.25">
      <c r="A51" s="8" t="s">
        <v>27</v>
      </c>
      <c r="B51" s="12" t="s">
        <v>19</v>
      </c>
      <c r="C51" s="8" t="s">
        <v>86</v>
      </c>
      <c r="D51" s="12" t="s">
        <v>38</v>
      </c>
      <c r="E51" s="10">
        <v>2</v>
      </c>
      <c r="F51" s="10">
        <v>0</v>
      </c>
    </row>
    <row r="52" spans="1:6" ht="252.75" customHeight="1" x14ac:dyDescent="0.25">
      <c r="A52" s="8" t="s">
        <v>28</v>
      </c>
      <c r="B52" s="12" t="s">
        <v>0</v>
      </c>
      <c r="C52" s="8" t="s">
        <v>86</v>
      </c>
      <c r="D52" s="12" t="s">
        <v>264</v>
      </c>
      <c r="E52" s="10">
        <v>1</v>
      </c>
      <c r="F52" s="10">
        <v>0</v>
      </c>
    </row>
    <row r="53" spans="1:6" ht="21" customHeight="1" x14ac:dyDescent="0.3">
      <c r="A53" s="96" t="s">
        <v>262</v>
      </c>
      <c r="B53" s="97"/>
      <c r="C53" s="97"/>
      <c r="D53" s="97"/>
      <c r="E53" s="97"/>
      <c r="F53" s="98"/>
    </row>
    <row r="54" spans="1:6" ht="36.75" customHeight="1" x14ac:dyDescent="0.25">
      <c r="A54" s="62" t="s">
        <v>208</v>
      </c>
      <c r="B54" s="95" t="s">
        <v>231</v>
      </c>
      <c r="C54" s="95"/>
      <c r="D54" s="95"/>
      <c r="E54" s="95"/>
      <c r="F54" s="95"/>
    </row>
    <row r="55" spans="1:6" ht="19.5" customHeight="1" x14ac:dyDescent="0.25">
      <c r="A55" s="42" t="s">
        <v>209</v>
      </c>
      <c r="B55" s="88" t="s">
        <v>104</v>
      </c>
      <c r="C55" s="89"/>
      <c r="D55" s="89"/>
      <c r="E55" s="89"/>
      <c r="F55" s="90"/>
    </row>
    <row r="56" spans="1:6" ht="85.5" customHeight="1" x14ac:dyDescent="0.25">
      <c r="A56" s="8" t="s">
        <v>35</v>
      </c>
      <c r="B56" s="12" t="s">
        <v>97</v>
      </c>
      <c r="C56" s="12" t="s">
        <v>236</v>
      </c>
      <c r="D56" s="8" t="s">
        <v>80</v>
      </c>
      <c r="E56" s="10">
        <v>5</v>
      </c>
      <c r="F56" s="10">
        <v>3</v>
      </c>
    </row>
    <row r="57" spans="1:6" ht="105" customHeight="1" x14ac:dyDescent="0.25">
      <c r="A57" s="8" t="s">
        <v>36</v>
      </c>
      <c r="B57" s="12" t="s">
        <v>119</v>
      </c>
      <c r="C57" s="12" t="s">
        <v>236</v>
      </c>
      <c r="D57" s="13" t="s">
        <v>80</v>
      </c>
      <c r="E57" s="10">
        <v>5</v>
      </c>
      <c r="F57" s="10">
        <v>3</v>
      </c>
    </row>
    <row r="58" spans="1:6" ht="93.75" customHeight="1" x14ac:dyDescent="0.25">
      <c r="A58" s="8" t="s">
        <v>37</v>
      </c>
      <c r="B58" s="12" t="s">
        <v>196</v>
      </c>
      <c r="C58" s="12" t="s">
        <v>236</v>
      </c>
      <c r="D58" s="8" t="s">
        <v>80</v>
      </c>
      <c r="E58" s="10">
        <v>5</v>
      </c>
      <c r="F58" s="10">
        <v>3</v>
      </c>
    </row>
    <row r="59" spans="1:6" ht="18.75" x14ac:dyDescent="0.3">
      <c r="A59" s="22"/>
      <c r="B59" s="23"/>
      <c r="C59" s="23"/>
      <c r="D59" s="24"/>
      <c r="E59" s="25"/>
      <c r="F59" s="26"/>
    </row>
    <row r="60" spans="1:6" ht="18.75" x14ac:dyDescent="0.3">
      <c r="A60" s="27" t="s">
        <v>40</v>
      </c>
      <c r="B60" s="28"/>
      <c r="C60" s="24"/>
      <c r="D60" s="24"/>
      <c r="E60" s="27">
        <f>SUM(E2:E58)</f>
        <v>100</v>
      </c>
      <c r="F60" s="27"/>
    </row>
    <row r="61" spans="1:6" ht="75" x14ac:dyDescent="0.3">
      <c r="A61" s="69" t="s">
        <v>42</v>
      </c>
      <c r="B61" s="28"/>
      <c r="F61" s="68">
        <v>57</v>
      </c>
    </row>
  </sheetData>
  <mergeCells count="21">
    <mergeCell ref="B22:F22"/>
    <mergeCell ref="B23:F23"/>
    <mergeCell ref="B11:F11"/>
    <mergeCell ref="B16:F16"/>
    <mergeCell ref="B19:F19"/>
    <mergeCell ref="A4:F4"/>
    <mergeCell ref="A3:F3"/>
    <mergeCell ref="B55:F55"/>
    <mergeCell ref="B50:F50"/>
    <mergeCell ref="B33:F33"/>
    <mergeCell ref="B38:F38"/>
    <mergeCell ref="B54:F54"/>
    <mergeCell ref="A53:F53"/>
    <mergeCell ref="B27:F27"/>
    <mergeCell ref="B30:F30"/>
    <mergeCell ref="B49:F49"/>
    <mergeCell ref="B45:F45"/>
    <mergeCell ref="B46:F46"/>
    <mergeCell ref="B37:F37"/>
    <mergeCell ref="B6:F6"/>
    <mergeCell ref="B5:F5"/>
  </mergeCells>
  <phoneticPr fontId="0" type="noConversion"/>
  <pageMargins left="0.19685039370078741" right="0.19685039370078741" top="0.23" bottom="0.31" header="0.17" footer="0.16"/>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opLeftCell="A11" workbookViewId="0">
      <selection activeCell="A15" sqref="A15"/>
    </sheetView>
  </sheetViews>
  <sheetFormatPr defaultRowHeight="15" x14ac:dyDescent="0.25"/>
  <cols>
    <col min="1" max="1" width="36.7109375" customWidth="1"/>
    <col min="2" max="2" width="45.140625" customWidth="1"/>
    <col min="3" max="3" width="44.42578125" customWidth="1"/>
    <col min="4" max="4" width="42" customWidth="1"/>
    <col min="5" max="5" width="26.42578125" bestFit="1" customWidth="1"/>
    <col min="6" max="6" width="35.85546875" customWidth="1"/>
  </cols>
  <sheetData>
    <row r="1" spans="1:6" ht="18.75" x14ac:dyDescent="0.3">
      <c r="A1" s="110" t="s">
        <v>59</v>
      </c>
      <c r="B1" s="110"/>
      <c r="C1" s="110"/>
      <c r="D1" s="110"/>
      <c r="E1" s="110"/>
    </row>
    <row r="2" spans="1:6" ht="21" x14ac:dyDescent="0.35">
      <c r="B2" s="44"/>
      <c r="C2" s="44"/>
      <c r="D2" s="44"/>
      <c r="E2" s="44"/>
    </row>
    <row r="3" spans="1:6" ht="18.75" x14ac:dyDescent="0.25">
      <c r="A3" s="111" t="s">
        <v>45</v>
      </c>
      <c r="B3" s="111"/>
      <c r="C3" s="111"/>
      <c r="D3" s="111"/>
      <c r="E3" s="111"/>
      <c r="F3" s="31" t="s">
        <v>93</v>
      </c>
    </row>
    <row r="4" spans="1:6" ht="22.5" customHeight="1" x14ac:dyDescent="0.25">
      <c r="A4" s="108" t="s">
        <v>202</v>
      </c>
      <c r="B4" s="109"/>
      <c r="C4" s="109"/>
      <c r="D4" s="109"/>
      <c r="E4" s="109"/>
      <c r="F4" s="31"/>
    </row>
    <row r="5" spans="1:6" ht="33.75" customHeight="1" x14ac:dyDescent="0.25">
      <c r="A5" s="51"/>
      <c r="B5" s="91" t="s">
        <v>265</v>
      </c>
      <c r="C5" s="92"/>
      <c r="D5" s="92"/>
      <c r="E5" s="93"/>
    </row>
    <row r="6" spans="1:6" ht="29.25" customHeight="1" x14ac:dyDescent="0.25">
      <c r="A6" s="51" t="s">
        <v>266</v>
      </c>
      <c r="B6" s="91" t="s">
        <v>268</v>
      </c>
      <c r="C6" s="112"/>
      <c r="D6" s="112"/>
      <c r="E6" s="113"/>
    </row>
    <row r="7" spans="1:6" x14ac:dyDescent="0.25">
      <c r="A7" s="39" t="s">
        <v>66</v>
      </c>
      <c r="B7" s="39" t="s">
        <v>72</v>
      </c>
      <c r="C7" s="39" t="s">
        <v>121</v>
      </c>
      <c r="D7" s="39" t="s">
        <v>81</v>
      </c>
      <c r="E7" s="45" t="s">
        <v>75</v>
      </c>
    </row>
    <row r="8" spans="1:6" ht="100.5" customHeight="1" x14ac:dyDescent="0.25">
      <c r="A8" s="36" t="s">
        <v>197</v>
      </c>
      <c r="B8" s="49" t="s">
        <v>171</v>
      </c>
      <c r="C8" s="36" t="s">
        <v>174</v>
      </c>
      <c r="D8" s="36" t="s">
        <v>80</v>
      </c>
      <c r="E8" s="48">
        <v>5</v>
      </c>
    </row>
    <row r="9" spans="1:6" ht="105" customHeight="1" x14ac:dyDescent="0.25">
      <c r="A9" s="49" t="s">
        <v>198</v>
      </c>
      <c r="B9" s="49" t="s">
        <v>170</v>
      </c>
      <c r="C9" s="36" t="s">
        <v>175</v>
      </c>
      <c r="D9" s="49" t="s">
        <v>168</v>
      </c>
      <c r="E9" s="48">
        <v>5</v>
      </c>
    </row>
    <row r="10" spans="1:6" ht="84.75" customHeight="1" x14ac:dyDescent="0.25">
      <c r="A10" s="49" t="s">
        <v>199</v>
      </c>
      <c r="B10" s="49" t="s">
        <v>169</v>
      </c>
      <c r="C10" s="36" t="s">
        <v>176</v>
      </c>
      <c r="D10" s="49" t="s">
        <v>168</v>
      </c>
      <c r="E10" s="48">
        <v>5</v>
      </c>
    </row>
    <row r="11" spans="1:6" ht="76.5" x14ac:dyDescent="0.25">
      <c r="A11" s="36" t="s">
        <v>200</v>
      </c>
      <c r="B11" s="41" t="s">
        <v>173</v>
      </c>
      <c r="C11" s="36" t="s">
        <v>177</v>
      </c>
      <c r="D11" s="49" t="s">
        <v>168</v>
      </c>
      <c r="E11" s="37">
        <v>5</v>
      </c>
      <c r="F11" s="15"/>
    </row>
    <row r="12" spans="1:6" ht="63.75" x14ac:dyDescent="0.25">
      <c r="A12" s="36" t="s">
        <v>201</v>
      </c>
      <c r="B12" s="41" t="s">
        <v>172</v>
      </c>
      <c r="C12" s="41" t="s">
        <v>178</v>
      </c>
      <c r="D12" s="49" t="s">
        <v>168</v>
      </c>
      <c r="E12" s="37">
        <v>5</v>
      </c>
    </row>
    <row r="13" spans="1:6" ht="35.25" customHeight="1" x14ac:dyDescent="0.25">
      <c r="A13" s="6" t="s">
        <v>267</v>
      </c>
      <c r="B13" s="79" t="s">
        <v>65</v>
      </c>
      <c r="C13" s="107"/>
      <c r="D13" s="107"/>
      <c r="E13" s="107"/>
    </row>
    <row r="14" spans="1:6" x14ac:dyDescent="0.25">
      <c r="A14" s="38" t="s">
        <v>66</v>
      </c>
      <c r="B14" s="39" t="s">
        <v>72</v>
      </c>
      <c r="C14" s="39" t="s">
        <v>121</v>
      </c>
      <c r="D14" s="38" t="s">
        <v>81</v>
      </c>
      <c r="E14" s="40" t="s">
        <v>75</v>
      </c>
    </row>
    <row r="15" spans="1:6" ht="63.75" x14ac:dyDescent="0.25">
      <c r="A15" s="36" t="s">
        <v>63</v>
      </c>
      <c r="B15" s="36" t="s">
        <v>64</v>
      </c>
      <c r="C15" s="36" t="s">
        <v>179</v>
      </c>
      <c r="D15" s="36" t="s">
        <v>62</v>
      </c>
      <c r="E15" s="37">
        <v>20</v>
      </c>
    </row>
    <row r="16" spans="1:6" ht="30" x14ac:dyDescent="0.25">
      <c r="A16" s="46" t="s">
        <v>167</v>
      </c>
      <c r="B16" s="43"/>
      <c r="C16" s="43"/>
      <c r="D16" s="43"/>
      <c r="E16" s="50">
        <f>SUM(E8,E9,E10,E11,E12,E15)</f>
        <v>45</v>
      </c>
    </row>
    <row r="17" spans="1:5" ht="30" x14ac:dyDescent="0.25">
      <c r="A17" s="46" t="s">
        <v>87</v>
      </c>
      <c r="B17" s="47" t="s">
        <v>44</v>
      </c>
      <c r="C17" s="43"/>
      <c r="D17" s="43"/>
      <c r="E17" s="43"/>
    </row>
  </sheetData>
  <mergeCells count="6">
    <mergeCell ref="B13:E13"/>
    <mergeCell ref="A4:E4"/>
    <mergeCell ref="A1:E1"/>
    <mergeCell ref="A3:E3"/>
    <mergeCell ref="B5:E5"/>
    <mergeCell ref="B6:E6"/>
  </mergeCells>
  <phoneticPr fontId="0" type="noConversion"/>
  <pageMargins left="0.25" right="0.25" top="0.75" bottom="0.75" header="0.3" footer="0.3"/>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A13" zoomScaleNormal="100" zoomScaleSheetLayoutView="100" workbookViewId="0">
      <selection activeCell="A2" sqref="A2:F4"/>
    </sheetView>
  </sheetViews>
  <sheetFormatPr defaultRowHeight="15" x14ac:dyDescent="0.25"/>
  <cols>
    <col min="1" max="1" width="69.7109375" bestFit="1" customWidth="1"/>
    <col min="2" max="2" width="23.42578125" customWidth="1"/>
    <col min="3" max="3" width="25.42578125" customWidth="1"/>
    <col min="4" max="4" width="23" customWidth="1"/>
    <col min="5" max="6" width="25.28515625" customWidth="1"/>
  </cols>
  <sheetData>
    <row r="1" spans="1:7" ht="18.75" x14ac:dyDescent="0.3">
      <c r="A1" s="61" t="s">
        <v>59</v>
      </c>
    </row>
    <row r="2" spans="1:7" ht="15" customHeight="1" x14ac:dyDescent="0.25">
      <c r="A2" s="117" t="s">
        <v>225</v>
      </c>
      <c r="B2" s="118"/>
      <c r="C2" s="118"/>
      <c r="D2" s="118"/>
      <c r="E2" s="118"/>
      <c r="F2" s="118"/>
    </row>
    <row r="3" spans="1:7" ht="18.75" customHeight="1" x14ac:dyDescent="0.25">
      <c r="A3" s="118"/>
      <c r="B3" s="118"/>
      <c r="C3" s="118"/>
      <c r="D3" s="118"/>
      <c r="E3" s="118"/>
      <c r="F3" s="118"/>
    </row>
    <row r="4" spans="1:7" ht="15" customHeight="1" x14ac:dyDescent="0.25">
      <c r="A4" s="118"/>
      <c r="B4" s="118"/>
      <c r="C4" s="118"/>
      <c r="D4" s="118"/>
      <c r="E4" s="118"/>
      <c r="F4" s="118"/>
    </row>
    <row r="5" spans="1:7" ht="15.75" x14ac:dyDescent="0.25">
      <c r="A5" s="119" t="s">
        <v>158</v>
      </c>
      <c r="B5" s="120"/>
      <c r="C5" s="120"/>
      <c r="D5" s="120"/>
      <c r="E5" s="120"/>
      <c r="F5" s="121"/>
    </row>
    <row r="6" spans="1:7" ht="30" x14ac:dyDescent="0.25">
      <c r="A6" s="16" t="s">
        <v>159</v>
      </c>
      <c r="B6" s="79"/>
      <c r="C6" s="79"/>
      <c r="D6" s="79"/>
      <c r="E6" s="79"/>
      <c r="F6" s="79"/>
      <c r="G6" s="32"/>
    </row>
    <row r="7" spans="1:7" x14ac:dyDescent="0.25">
      <c r="A7" s="17" t="s">
        <v>66</v>
      </c>
      <c r="B7" s="18" t="s">
        <v>72</v>
      </c>
      <c r="C7" s="17" t="s">
        <v>67</v>
      </c>
      <c r="D7" s="17" t="s">
        <v>81</v>
      </c>
      <c r="E7" s="17" t="s">
        <v>83</v>
      </c>
      <c r="F7" s="19" t="s">
        <v>76</v>
      </c>
    </row>
    <row r="8" spans="1:7" ht="105" x14ac:dyDescent="0.25">
      <c r="A8" s="122" t="s">
        <v>163</v>
      </c>
      <c r="B8" s="124" t="s">
        <v>164</v>
      </c>
      <c r="C8" s="124" t="s">
        <v>162</v>
      </c>
      <c r="D8" s="8" t="s">
        <v>165</v>
      </c>
      <c r="E8" s="20" t="s">
        <v>85</v>
      </c>
      <c r="F8" s="11">
        <v>0</v>
      </c>
    </row>
    <row r="9" spans="1:7" ht="60" x14ac:dyDescent="0.25">
      <c r="A9" s="123"/>
      <c r="B9" s="125"/>
      <c r="C9" s="123"/>
      <c r="D9" s="15" t="s">
        <v>82</v>
      </c>
      <c r="E9" s="10" t="s">
        <v>84</v>
      </c>
      <c r="F9" s="10">
        <v>0</v>
      </c>
    </row>
    <row r="10" spans="1:7" ht="30" x14ac:dyDescent="0.25">
      <c r="A10" s="16" t="s">
        <v>160</v>
      </c>
      <c r="B10" s="114"/>
      <c r="C10" s="115"/>
      <c r="D10" s="115"/>
      <c r="E10" s="115"/>
      <c r="F10" s="116"/>
    </row>
    <row r="11" spans="1:7" x14ac:dyDescent="0.25">
      <c r="A11" s="17" t="s">
        <v>66</v>
      </c>
      <c r="B11" s="18" t="s">
        <v>72</v>
      </c>
      <c r="C11" s="17" t="s">
        <v>67</v>
      </c>
      <c r="D11" s="17" t="s">
        <v>81</v>
      </c>
      <c r="E11" s="17" t="s">
        <v>79</v>
      </c>
      <c r="F11" s="19" t="s">
        <v>76</v>
      </c>
    </row>
    <row r="12" spans="1:7" ht="105" x14ac:dyDescent="0.25">
      <c r="A12" s="7" t="s">
        <v>163</v>
      </c>
      <c r="B12" s="8" t="s">
        <v>164</v>
      </c>
      <c r="C12" s="8" t="s">
        <v>162</v>
      </c>
      <c r="D12" s="8" t="s">
        <v>165</v>
      </c>
      <c r="E12" s="20" t="s">
        <v>85</v>
      </c>
      <c r="F12" s="10">
        <v>0</v>
      </c>
    </row>
    <row r="13" spans="1:7" x14ac:dyDescent="0.25">
      <c r="A13" s="6" t="s">
        <v>161</v>
      </c>
      <c r="B13" s="114"/>
      <c r="C13" s="115"/>
      <c r="D13" s="115"/>
      <c r="E13" s="115"/>
      <c r="F13" s="116"/>
    </row>
    <row r="14" spans="1:7" x14ac:dyDescent="0.25">
      <c r="A14" s="17" t="s">
        <v>66</v>
      </c>
      <c r="B14" s="18" t="s">
        <v>72</v>
      </c>
      <c r="C14" s="17" t="s">
        <v>67</v>
      </c>
      <c r="D14" s="17" t="s">
        <v>81</v>
      </c>
      <c r="E14" s="17" t="s">
        <v>79</v>
      </c>
      <c r="F14" s="19" t="s">
        <v>76</v>
      </c>
    </row>
    <row r="15" spans="1:7" ht="105" x14ac:dyDescent="0.25">
      <c r="A15" s="7" t="s">
        <v>163</v>
      </c>
      <c r="B15" s="8" t="s">
        <v>164</v>
      </c>
      <c r="C15" s="8" t="s">
        <v>162</v>
      </c>
      <c r="D15" s="8" t="s">
        <v>165</v>
      </c>
      <c r="E15" s="20" t="s">
        <v>85</v>
      </c>
      <c r="F15" s="10">
        <v>0</v>
      </c>
    </row>
    <row r="16" spans="1:7" x14ac:dyDescent="0.25">
      <c r="A16" s="6" t="s">
        <v>50</v>
      </c>
      <c r="B16" s="114"/>
      <c r="C16" s="115"/>
      <c r="D16" s="115"/>
      <c r="E16" s="115"/>
      <c r="F16" s="116"/>
    </row>
    <row r="17" spans="1:8" x14ac:dyDescent="0.25">
      <c r="A17" s="17" t="s">
        <v>66</v>
      </c>
      <c r="B17" s="18" t="s">
        <v>72</v>
      </c>
      <c r="C17" s="17" t="s">
        <v>67</v>
      </c>
      <c r="D17" s="17" t="s">
        <v>81</v>
      </c>
      <c r="E17" s="17" t="s">
        <v>79</v>
      </c>
      <c r="F17" s="19" t="s">
        <v>76</v>
      </c>
    </row>
    <row r="18" spans="1:8" ht="165" x14ac:dyDescent="0.25">
      <c r="A18" s="43" t="s">
        <v>51</v>
      </c>
      <c r="B18" s="8" t="s">
        <v>56</v>
      </c>
      <c r="C18" s="20" t="s">
        <v>52</v>
      </c>
      <c r="D18" s="20" t="s">
        <v>53</v>
      </c>
      <c r="E18" s="20" t="s">
        <v>53</v>
      </c>
      <c r="F18" s="70" t="s">
        <v>54</v>
      </c>
    </row>
    <row r="19" spans="1:8" x14ac:dyDescent="0.25">
      <c r="A19" s="71"/>
      <c r="B19" s="72"/>
      <c r="C19" s="73"/>
      <c r="D19" s="73"/>
      <c r="E19" s="73"/>
      <c r="F19" s="74"/>
      <c r="G19" s="71"/>
      <c r="H19" s="71"/>
    </row>
    <row r="20" spans="1:8" x14ac:dyDescent="0.25">
      <c r="A20" s="17" t="s">
        <v>156</v>
      </c>
      <c r="B20" s="43"/>
      <c r="C20" s="43"/>
      <c r="D20" s="43"/>
      <c r="E20" s="17">
        <v>20</v>
      </c>
      <c r="F20" s="43"/>
    </row>
    <row r="21" spans="1:8" ht="30" x14ac:dyDescent="0.25">
      <c r="A21" s="17" t="s">
        <v>157</v>
      </c>
      <c r="B21" s="43"/>
      <c r="C21" s="43"/>
      <c r="D21" s="43"/>
      <c r="E21" s="43"/>
      <c r="F21" s="75" t="s">
        <v>55</v>
      </c>
    </row>
  </sheetData>
  <mergeCells count="9">
    <mergeCell ref="B16:F16"/>
    <mergeCell ref="A2:F4"/>
    <mergeCell ref="B6:F6"/>
    <mergeCell ref="A5:F5"/>
    <mergeCell ref="B13:F13"/>
    <mergeCell ref="B10:F10"/>
    <mergeCell ref="A8:A9"/>
    <mergeCell ref="B8:B9"/>
    <mergeCell ref="C8:C9"/>
  </mergeCells>
  <phoneticPr fontId="0" type="noConversion"/>
  <pageMargins left="0.25" right="0.25" top="0.75" bottom="0.75" header="0.3" footer="0.3"/>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4</vt:i4>
      </vt:variant>
    </vt:vector>
  </HeadingPairs>
  <TitlesOfParts>
    <vt:vector size="8" baseType="lpstr">
      <vt:lpstr>Kryteria formalne</vt:lpstr>
      <vt:lpstr>Kryteria merytoryczne</vt:lpstr>
      <vt:lpstr>Panel ekspertów</vt:lpstr>
      <vt:lpstr>Kryteria dodatkowe</vt:lpstr>
      <vt:lpstr>'Kryteria dodatkowe'!Obszar_wydruku</vt:lpstr>
      <vt:lpstr>'Kryteria formalne'!Obszar_wydruku</vt:lpstr>
      <vt:lpstr>'Kryteria merytoryczne'!Obszar_wydruku</vt:lpstr>
      <vt:lpstr>'Panel ekspertów'!Obszar_wydruku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Lukasz Wielec</dc:creator>
  <cp:lastModifiedBy>Mateusz Góra</cp:lastModifiedBy>
  <cp:lastPrinted>2014-12-04T14:20:57Z</cp:lastPrinted>
  <dcterms:created xsi:type="dcterms:W3CDTF">2014-08-15T09:27:49Z</dcterms:created>
  <dcterms:modified xsi:type="dcterms:W3CDTF">2015-03-08T14:55:29Z</dcterms:modified>
</cp:coreProperties>
</file>